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zt.local\HAKOM\Mape_Odjela\Analiza tržišta\JEDNOKRATNE NAKNADE-2023\M1 i M3b\Konačne odluke\za javnu objavu\M3b\"/>
    </mc:Choice>
  </mc:AlternateContent>
  <bookViews>
    <workbookView xWindow="0" yWindow="0" windowWidth="28800" windowHeight="12300"/>
  </bookViews>
  <sheets>
    <sheet name="Jednokratne naknade" sheetId="2" r:id="rId1"/>
  </sheets>
  <externalReferences>
    <externalReference r:id="rId2"/>
    <externalReference r:id="rId3"/>
  </externalReferences>
  <definedNames>
    <definedName name="_xlnm._FilterDatabase" localSheetId="0" hidden="1">'Jednokratne naknade'!$A$2:$XEJ$205</definedName>
    <definedName name="ann_method">[1]Input_Financial!$D$13</definedName>
    <definedName name="ann_straight">[1]Input_Financial!$G$1</definedName>
    <definedName name="ann_tilted">[1]Input_Financial!$G$2</definedName>
    <definedName name="billing">[2]Input_Financial!$D$8</definedName>
    <definedName name="calc_option_com">[2]DP_optimisation!$F$5</definedName>
    <definedName name="calc_option_mun">[2]DP_optimisation!$D$5</definedName>
    <definedName name="calc_option_tow">[2]DP_optimisation!$E$5</definedName>
    <definedName name="links_in_ibranches">[2]Dimensioning!$P$248:$Q$257</definedName>
    <definedName name="list_MDF">OFFSET(list_MDF_start,2,0,ROW(list_MDF_end)-ROW(list_MDF_start)-2,1)</definedName>
    <definedName name="list_MDF_end">'[2]MDF-PCP-ONU'!$B$2144</definedName>
    <definedName name="list_MDF_formulas">OFFSET(list_MDF_start,2,3,1,12)</definedName>
    <definedName name="list_MDF_formulas_add">OFFSET(list_MDF_formulas,1,0,ROW(list_MDF_end)-ROW(list_MDF_start)-3,12)</definedName>
    <definedName name="list_MDF_start">'[2]MDF-PCP-ONU'!$B$142</definedName>
    <definedName name="list_ONU">OFFSET(list_ONU_start,2,0,ROW(list_ONU_end)-ROW(list_ONU_start)-2,1)</definedName>
    <definedName name="list_ONU_end">'[2]MDF-PCP-ONU'!$B$9162</definedName>
    <definedName name="list_ONU_formulas">OFFSET(list_ONU_start,2,3,1,7)</definedName>
    <definedName name="list_ONU_formulas_add">OFFSET(list_ONU_formulas,1,0,ROW(list_ONU_end)-ROW(list_ONU_start)-3,7)</definedName>
    <definedName name="list_ONU_start">'[2]MDF-PCP-ONU'!$B$7160</definedName>
    <definedName name="list_PCP">OFFSET(list_PCP_start,2,0,ROW(list_PCP_end)-ROW(list_PCP_start)-2,1)</definedName>
    <definedName name="list_PCP_end">'[2]MDF-PCP-ONU'!$B$7153</definedName>
    <definedName name="list_PCP_formulas">OFFSET(list_PCP_start,2,3,1,16)</definedName>
    <definedName name="list_PCP_formulas_add">OFFSET(list_PCP_formulas,1,0,ROW(list_PCP_end)-ROW(list_PCP_start)-3,16)</definedName>
    <definedName name="list_PCP_start">'[2]MDF-PCP-ONU'!$B$2151</definedName>
    <definedName name="loops_d">[2]Input_General!#REF!</definedName>
    <definedName name="loops_f">[2]Input_General!#REF!</definedName>
    <definedName name="loops_o">[2]Input_General!#REF!</definedName>
    <definedName name="staronly">[2]Dimensioning!$CC$1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9" i="2" l="1"/>
  <c r="B124" i="2"/>
  <c r="B119" i="2"/>
  <c r="B30" i="2" l="1"/>
  <c r="B201" i="2" l="1"/>
  <c r="B196" i="2"/>
  <c r="B190" i="2"/>
  <c r="B185" i="2"/>
  <c r="B180" i="2"/>
  <c r="B175" i="2"/>
  <c r="B170" i="2"/>
  <c r="B165" i="2"/>
  <c r="B161" i="2"/>
  <c r="B156" i="2"/>
  <c r="B150" i="2"/>
  <c r="B145" i="2"/>
  <c r="B139" i="2"/>
  <c r="B134" i="2"/>
  <c r="B114" i="2"/>
  <c r="B109" i="2"/>
  <c r="B104" i="2"/>
  <c r="B101" i="2"/>
  <c r="B96" i="2"/>
  <c r="B90" i="2"/>
  <c r="B85" i="2"/>
  <c r="B80" i="2"/>
  <c r="B74" i="2"/>
  <c r="B69" i="2"/>
  <c r="B64" i="2"/>
  <c r="B59" i="2"/>
  <c r="B54" i="2"/>
  <c r="B49" i="2"/>
  <c r="B44" i="2"/>
  <c r="B41" i="2"/>
  <c r="B36" i="2"/>
  <c r="B25" i="2"/>
  <c r="B20" i="2"/>
  <c r="B14" i="2"/>
  <c r="B9" i="2"/>
  <c r="B4" i="2"/>
</calcChain>
</file>

<file path=xl/sharedStrings.xml><?xml version="1.0" encoding="utf-8"?>
<sst xmlns="http://schemas.openxmlformats.org/spreadsheetml/2006/main" count="264" uniqueCount="125">
  <si>
    <t>BSA aktivacija (postojeći korisnici) kada postoji zasebni port za govornu uslugu</t>
  </si>
  <si>
    <t>BSA aktivacija (postojeći korisnici) kada ne postoji zasebni port za govornu uslugu</t>
  </si>
  <si>
    <t>Promjena brzine</t>
  </si>
  <si>
    <t>Promjena brzine koja uključuje prebacivanje s nezavisnog čvora na zavisni čvor*</t>
  </si>
  <si>
    <t>BSA deaktivacija</t>
  </si>
  <si>
    <t>Preseljenje BSA</t>
  </si>
  <si>
    <t>Ponovna aktivacija BSA nakon privremenog isključenja</t>
  </si>
  <si>
    <t xml:space="preserve">Prijelaz s naked BSA na BSA /BSA+WLR </t>
  </si>
  <si>
    <t xml:space="preserve">Prijelaz s ULL na BSA /BSA+WLR </t>
  </si>
  <si>
    <t>NBSA aktivacija na novoj parici</t>
  </si>
  <si>
    <t>NBSA deaktivacija</t>
  </si>
  <si>
    <t>Preseljenje NBSA na novu lokaciju (potrebna aktivacija na novoj parici)</t>
  </si>
  <si>
    <t>Preseljenje NBSA na novu lokaciju (potrebna aktivacija na postojećoj parici)</t>
  </si>
  <si>
    <t>Ponovna aktivacija NBSA nakon privremenog isključenja</t>
  </si>
  <si>
    <t>Prijelaz s ULL-a na naked BSA</t>
  </si>
  <si>
    <t xml:space="preserve">Preseljenje na novu lokaciju </t>
  </si>
  <si>
    <t>Ponovna aktivacija nakon privremenog isključenja</t>
  </si>
  <si>
    <t>Posebni virtualni kanal - aktivacija</t>
  </si>
  <si>
    <t xml:space="preserve">Ponovna aktivacija posebnog virtualnog kanala nakon privremenog isključenja </t>
  </si>
  <si>
    <t>Aktivacija samostalnog PVC-a za IPTV/VoIP  na postojećoj parici (postojeći korisnik)</t>
  </si>
  <si>
    <t>Aktivacija samostalnog PVC-a za IPTV/VoIP na postojećoj parici (novi korisnik)</t>
  </si>
  <si>
    <t>Aktivacija samostalnog PVC-a za IPTV/VoIP  na novoj parici</t>
  </si>
  <si>
    <t>Preseljenje samostalnog PVC-a na novu lokaciju (potrebna aktivacija na novoj parici)</t>
  </si>
  <si>
    <t>Preseljenje samostalnog PVC-a na novu lokaciju (potrebna aktivacija na postoj.parici)</t>
  </si>
  <si>
    <t>Zadaci</t>
  </si>
  <si>
    <t>Mjerenje na terenu</t>
  </si>
  <si>
    <t>MFG</t>
  </si>
  <si>
    <t>SMC</t>
  </si>
  <si>
    <t xml:space="preserve">SMC </t>
  </si>
  <si>
    <t xml:space="preserve">FTTH/FTTB/FTTDP aktivacija (novi korisnik) </t>
  </si>
  <si>
    <t>FTTH/FTTB/FTTDP deaktivacija</t>
  </si>
  <si>
    <t>FTTB/FTTDP aktivacija (postojeći korisnik realiziran na nezavisnom čvoru ili zavisnom FTTC čvoru koji se prebacuje na FTTB/FTTDP)</t>
  </si>
  <si>
    <t>Deaktivacija samostalnog posebnog virtualnog kanal za IPTV/VoIP uslugu</t>
  </si>
  <si>
    <t xml:space="preserve">Aktivacija hibridnog širokopojasnog pristupa za pojedinačnog Krajnjeg korisnika </t>
  </si>
  <si>
    <t>Isključenje hibridnog širokopojasnog pristupa za pojedinačnog Krajnjeg korisnika</t>
  </si>
  <si>
    <t>Hibrid - LTE modem</t>
  </si>
  <si>
    <t>Ožičenje kod korisnika</t>
  </si>
  <si>
    <t>Ožičenje na MDF-u ili ODF-u</t>
  </si>
  <si>
    <t>SMC uključenje/isključenje na DSLAM/OLT portu</t>
  </si>
  <si>
    <t>SMC uključenje/isključenje na MSAN POTS portu</t>
  </si>
  <si>
    <t>Provjera svjetlovodne niti</t>
  </si>
  <si>
    <t>Priprema, odlazak na razdjelnik, odrada MDF zadatka, zatvaranje zadatka</t>
  </si>
  <si>
    <t>Priprema,dogovor sa korinsikom,  odlazak do korisnika i traženje parice od ZTM do glavnog razdjelnika.Prespajnja parice i označavanje na ZTM. Na željeni datum odlazak na razdjelnik, odrada MDF zadatka, zatvaranje zadatka</t>
  </si>
  <si>
    <t>Priprema, odlazak na razdjelnik, odrada deaktivacije MDF zadatka, zatvaranje zadatka</t>
  </si>
  <si>
    <t>Priprema, odlazak na razdjelnik, odrada MDF zadatka na novi port i deaktivaciju starog porta, zatvaranje zadatka</t>
  </si>
  <si>
    <t>Priprema, odlazak na razdjelnik, odrada MDF zadatka na glavnom razdjelniku i odlazak na kabinet te odrada MDF zadatka , zatvaranje zadatka</t>
  </si>
  <si>
    <t>Isključenje na jednog porta i uključenje nadrugu loaciju na drugi port</t>
  </si>
  <si>
    <t>Priprema,dogovor sa korinsikom,  odlazak do korisnika i traženje parice od ZTM do glavnog razdjelnika.Prespajnja parice i označavanje na ZTM. Na željeni datum odlazak na razdjelnik, odrada MDF zadatka, zatvaranje zadatka. Dodatno odlazak na lokaciju starog porta i skidnaje ožičenja.</t>
  </si>
  <si>
    <t>Priprema, kontakt i dogovor sa korisnikom, vožnja,aktivacija SIM kartice, čekanje da sustav aktivira karticu, montaža uređaja, testiranje rada usluga, ažuirranje podataka kroz sustave (uređaj) i zatvaranje zadataka.</t>
  </si>
  <si>
    <t>Priprema, kontakt i dogovor sa korisnikom, vožnja, demontaža uređaja, ažuiriranje podataka kroz sustav (provjera podataka demontiranog uređaja), zatvaranje zadatka.</t>
  </si>
  <si>
    <t>Priprema, dogovor sa korinsikom, odlazak do korisnika i traženje parice od ZTM do glavnog razdjelnika. Prespajnja parice i označavanje na ZTM. Na željeni datum odlazak na razdjelnik, odrada MDF zadatka, zatvaranje zadatka</t>
  </si>
  <si>
    <t>Objašnjenje MFG aktivnosti</t>
  </si>
  <si>
    <t xml:space="preserve">BSA aktivacija (novi korisnici) </t>
  </si>
  <si>
    <t>Priprema, dogovor i odlazak kod korisnika, provjera i označavanje porta na FTTB/FTTDP DSLAMu. Odlazak na lokaciju razdjelnika za deaktivaciju starog NBSA porta.</t>
  </si>
  <si>
    <t>Priprema odlazak na GPON ili DSLAM i deaktivacija,  . Ako je otvoreni model odlazak na DČ (skidanje optičke niti) i na OPI i radi se skidanje optičke niti.</t>
  </si>
  <si>
    <t>Priprema, dogovor i odlazak kod korisnika, provjera i označavanje optičke niti do OPI-a (optički izvod), odlazak na optički razdjelnik, odrada patchiranja na DČ te odlazak i patchiranja na OPI za FTTH, ili označavanje pozicije na DSLAMu za FTTB/FTTDP. Aktivacije na GPONu ili DSLAMu i zatvaranje zadatka.</t>
  </si>
  <si>
    <t>Priprema, dogovor i odlazak kod korisnika, provjera i označavanje optičke niti do OPI-a (optički izvod), odlazak na optički razdjelnik, odrada patchiranja na DČ te odlazak i patchiranja na OPI za FTTH, ili označavanje pozicije na DSLAMu za FTTB/FTTDP. Aktivacije i deaktivacije na GPONu ili DSLAMu i zatvaranje zadatka.</t>
  </si>
  <si>
    <t>Priprema i dogovor sa korisnikom, odlazak na lokaciju korisnika i mjerenje linije, provjera mjesta smetnje, prilaganje mjernih rezultata, po potrebi zvanje operatora ako nam nisu jasni njihovi zahtjevi, zatvaranje zadatka</t>
  </si>
  <si>
    <t>Spajanje na distribucijskom čvoru</t>
  </si>
  <si>
    <t>Spajanje na glavnom razvodnom ormariću</t>
  </si>
  <si>
    <t>Usluga (nazivi jednokratnih naknada)</t>
  </si>
  <si>
    <t>Priprema i dogovor s korisnikom, odlazak na lokaciju korisnika i mjerenje linije, provjera mjesta smetnje, prilaganje mjernih rezultata, po potrebi zvanje operatora ako nam nisu jasni njihovi zahtjevi, zatvaranje zadatka</t>
  </si>
  <si>
    <t>Priprema, odlazak na razdjelnik, odrada MDF zadatka, spajanje na spliter regletu dva porta, zatvaranje zadatka</t>
  </si>
  <si>
    <t>Priprema, dogovor s korisnikom,  odlazak do korisnika i traženje parice od ZTM do glavnog razdjelnika. Prespajnja parice i označavanje na ZTM. Na željeni datum odlazak na razdjelnik, odrada MDF zadatka, zatvaranje zadatka</t>
  </si>
  <si>
    <t>Priprema, dogovor s korisnikom,  odlazak do korisnika i traženje parice od ZTM do glavnog razdjelnika.Prespajnja parice i označavanje na ZTM. Na željeni datum odlazak na razdjelnik, odrada MDF zadatka, zatvaranje zadatka</t>
  </si>
  <si>
    <t>Priprema podataka za odlazak na zadatak (koja centrala, port, operator, parica, provjera željenog vremena..)</t>
  </si>
  <si>
    <t>Vožnja na lokaciju i/ili pješačenje ovisno o lokacijama centrale</t>
  </si>
  <si>
    <t>Rad na MDF (spajanje po podacima, po potrebi promjena elementa mreže - ažuriranje podataka operatora -zauzet port)</t>
  </si>
  <si>
    <t>Razduživanje zadatka kroz sustave i materijal</t>
  </si>
  <si>
    <t xml:space="preserve">Priprema podataka za zadatak pregled terena i odradu MDF zadatka, dogovor s korisnikom ako je ZTM kod korisnika </t>
  </si>
  <si>
    <t>Vožnja na lokaciju i/ili pješačenje ovisno o lokacijama zadnje točke mreže (ZTM izvod ili kod korisnika) i centrale (dvije vožnje)</t>
  </si>
  <si>
    <t>Razduživanje zadatka kroz sustave i materijal (MDF zadataka i zadatka o prihvaćanju ili odbijanju realizacije)</t>
  </si>
  <si>
    <t>Rad na MDF (raspajanje po podacima,demontaža i odlaganje bakrene žice u spremnik)</t>
  </si>
  <si>
    <t>Razduživanje zadatka kroz sustave</t>
  </si>
  <si>
    <t>Rad na MDF (spajanje po podacima, po potrebi promjena elementa mreže - ažuriranje podataka operatora -zauzet port i raspajanje po podacima,demontaža i odlaganje bakrene žice u spremnik)</t>
  </si>
  <si>
    <t>Provjera i prespajanje zračno podzemne parice od ZTM do MDF lokacije, označavanje korisnika na ZTM, ažuriranje sustava sa podacima izvoda, parice i centrale. Odrada MDF zadatka na željeni datum</t>
  </si>
  <si>
    <t>Rad na MDF (spajanje po podacima za oba porta preko spliter reglete, po potrebi promjena elementa mreže - ažuriranje podataka operatora -zauzet port)</t>
  </si>
  <si>
    <t>Rad na MDF (spajanje i raspajanje po podacima,demontaža i odlaganje bakrene žice u spremnik, po potrebi promjena elementa mreže - ažuriranje podataka operatora -zauzet port) -rad na 2 različita MDF-a</t>
  </si>
  <si>
    <t>Razduživanje zadataka kroz sustave i materijal (ožičenje i deaktivacija ožičenja)</t>
  </si>
  <si>
    <t>Priprema/Analiza prije odlaska korisniku (OTW/WWMS, DSA, poziv korisniku/SMC-u /operatoru…)</t>
  </si>
  <si>
    <t>Rad na podzemnom/zračnom dijelu mreže te po potrebi kod korisnika ovisno gdje se nalazi zadnja točka mreže</t>
  </si>
  <si>
    <t>Razduživanje zadatka kroz sustave i materijal, pisanje zabilješki prema operatoru, prilaganje završnih mjernih rezultata u aplikaciju</t>
  </si>
  <si>
    <t>Vožnja na lokaciju i/ili pješačenje ovisno o lokacijama zadnje točke mreže,korisnika i DČ-a (dvije vožnje)</t>
  </si>
  <si>
    <t>Razduživanje zadatka kroz sustave i materijal (ranžiranje DČ zadataka i zadatka o prihvaćanju ili odbijanju realizacije)</t>
  </si>
  <si>
    <t>Vožnja na lokaciju i/ili pješačenje ovisno o lokacijama zadnje točke mreže,korisnika,  DČ-a i MDF-a (tri vožnje)</t>
  </si>
  <si>
    <t>Razduživanje zadataka kroz sustave i materijal (ranžiranje DČ zadataka, raspajanje MDF-a, zadatka o prihvaćanju ili odbijanju realizacije, spajanje ONT-a)</t>
  </si>
  <si>
    <t>Demontaža ranžiranje distribucijskog čvora</t>
  </si>
  <si>
    <t>Rad na podzemnom/zračnom dijelu optičke mreže te po potrebi kod korisnika ovisno gdje se nalazi zadnja točka mreže</t>
  </si>
  <si>
    <t>Priprema podataka za odradu zadatka demontaže ranžiranja distribucijskog čvora</t>
  </si>
  <si>
    <t>Priprema podataka za odlazak na zadatak, kontakt sa korisnikom (dogovor termina), aktivacija SIM kartice</t>
  </si>
  <si>
    <t>Vožnja na lokaciju i/ili pješačenje ovisno o lokaciji korisnika</t>
  </si>
  <si>
    <t>Ugradnja uređaja na lokaciji  (traženje najbolje lokacije za uređaj), testiranje rada usluge</t>
  </si>
  <si>
    <t>Razduživanje zadatka kroz sustave i uređaja</t>
  </si>
  <si>
    <t>Priprema podataka za odlazak na zadatak, kontakt sa korisnikom (dogovor termina)</t>
  </si>
  <si>
    <t>Demontaža uređaja na lokaciji  (provjera SN uređaja), ispunjavanje potvrde o demontaži uređaja</t>
  </si>
  <si>
    <t>Vrijeme trajanja MFG aktivnosti (min)</t>
  </si>
  <si>
    <t>Priprema podataka za zadatak terensku provjeru i odradu zadatka ranžiranja distribucijskog čvora, dogovor s korisnikom ako je ZTM kod korisnika  i spajanje ONT-a (G.Fast modema)  kod korisnika</t>
  </si>
  <si>
    <t>Terenska provjera (WS optika), ranžiranje distribucijskog čvora,spajanje ONT-a (G.Fast modema) kod korisnika</t>
  </si>
  <si>
    <t>Priprema podataka za zadatak terensku provjeru, odradu zadatka ranžiranja distribucijskog čvora i raspajanja na MDF-u, dogovor s korisnikom ako je ZTM kod korisnika i spajanje ONT-a (G.Fast modema) kod korisnika</t>
  </si>
  <si>
    <t xml:space="preserve">Terenska provjera (WS optika), ranžiranje distribucijskog čvora,spajanje ONT-a kod korisnika (G.Fast modema),  demontaža MDF-a </t>
  </si>
  <si>
    <t>Razduživanje zadataka kroz sustave i materijal (ranžiranje DČ zadataka, raspajanje MDF-a, zadatka o prihvaćanju ili odbijanju realizacije, spajanje ONT-a/G.Fast modema)</t>
  </si>
  <si>
    <t>Priprema podataka za zadatak terensku provjeru, odradu zadatka ranžiranja distribucijskog čvora i raspajanja na MDF-u/DČ-u, dogovor s korisnikom ako je ZTM kod korisnika i spajanje ONT-a kod korisnika (G.Fast modema)</t>
  </si>
  <si>
    <t xml:space="preserve">Priprema podataka za zadatak pregled terena i odradu MDF zadataka (aktivacija i deaktivacija), dogovor s korisnikom ako je ZTM kod korisnika </t>
  </si>
  <si>
    <t>Vožnja na lokaciju i/ili pješačenje ovisno o lokacijama zadnje točke mreže (ZTM izvod ili kod korisnika) i centrala aktivacije i deaktivacije (tri vožnje)</t>
  </si>
  <si>
    <t>Provjera i prespajanje zračno podzemne parice od ZTM do MDF lokacije, označavanje korisnika na ZTM, ažuriranje sustava sa podacima izvoda, parice i centrale.Odrada MDF zadatka aktivacije i deaktivacije na željeni datum</t>
  </si>
  <si>
    <t>Razduživanje zadatka kroz sustave i materijal (MDF zadataka aktivacije i deaktivacije) i zadatka o prihvaćanju ili odbijanju realizacije)</t>
  </si>
  <si>
    <t>Priprema podataka za odlazak na zadatak aktivacije i deaktivacije (koja centrala, port, operator, parica, provjera željenog vremena..)</t>
  </si>
  <si>
    <t>Vožnja na lokaciju i/ili pješačenje ovisno o lokacijama centrala aktivacije i deaktivacije (dvije vožnje)</t>
  </si>
  <si>
    <t>Rad na MDF-u aktivacije i deaktivacije (spajanje po podacima, po potrebi promjena elementa mreže - ažuriranje podataka operatora -zauzet port)</t>
  </si>
  <si>
    <t>Razduživanje zadataka kroz sustave i materijal</t>
  </si>
  <si>
    <t xml:space="preserve">Vožnja na lokaciju i/ili pješačenje ovisno o lokaciji DČ-a </t>
  </si>
  <si>
    <t xml:space="preserve">Razduživanje zadataka kroz sustave </t>
  </si>
  <si>
    <t>Neosnovana prijava kvara s izlaskom tehničara na teren</t>
  </si>
  <si>
    <t>Neosnovana prijava kvara bez izlaska tehničara na teren</t>
  </si>
  <si>
    <t>Prijelaz s WLR-a na naked BSA</t>
  </si>
  <si>
    <t>Prijelaz s BSA na naked BSA kada nije potrebna izmjena širokopojasnog porta</t>
  </si>
  <si>
    <t>Prijelaz s BSA na naked BSA kada je potrebna izmjena širokopojasnog porta</t>
  </si>
  <si>
    <t>Rad na MDF (spajanje po podacima, promjena elementa mreže - ažuriranje podataka operatora -zauzet port i raspajanje po podacima,demontaža i odlaganje bakrene žice u spremnik)</t>
  </si>
  <si>
    <t>Rad na MDF (spajanje po podacima, ažuriranje podataka operatora -zauzet port i raspajanje po podacima,demontaža i odlaganje bakrene žice u spremnik)</t>
  </si>
  <si>
    <t>NBSA aktivacija na postojećoj parici (novi korisnik) - potreban rad na MDF-u</t>
  </si>
  <si>
    <t>NBSA aktivacija na postojećoj parici (novi korisnik) - nije potreban rad na MDF-u (vrijedi na čvorovima gdje nisu dostupi MSAN POTS portovi)</t>
  </si>
  <si>
    <t>FTTH/FTTB/FTTDP aktivacija (postojeći korisnik realiziran na odgovarajućem FTTH ili FTTB/FTTDP rješenju) - nije potrebna zamjena ONT-a</t>
  </si>
  <si>
    <t>FTTH/FTTB/FTTDP aktivacija (postojeći korisnik realiziran na odgovarajućem FTTH ili FTTB/FTTDP rješenju) - potrebna zamjena ONT-a</t>
  </si>
  <si>
    <t>NBSA aktivacija na postojećoj parici (postojeći korisnik) - potreban rad na MDF-u</t>
  </si>
  <si>
    <t>NBSA aktivacija na postojećoj parici (postojeći korisnik) - nije potreban rad na MDF-u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</si>
</sst>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0\ [$km2];\-;\-"/>
    <numFmt numFmtId="166" formatCode="#,##0.00\ &quot;kn&quot;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008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2"/>
      <color theme="1"/>
      <name val="Times New Roman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B05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9" fontId="6" fillId="0" borderId="0" applyFont="0" applyFill="0" applyBorder="0" applyAlignment="0" applyProtection="0"/>
    <xf numFmtId="165" fontId="5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0" fontId="5" fillId="0" borderId="0"/>
    <xf numFmtId="0" fontId="7" fillId="0" borderId="0"/>
    <xf numFmtId="0" fontId="6" fillId="0" borderId="0"/>
    <xf numFmtId="0" fontId="9" fillId="2" borderId="0" applyNumberFormat="0" applyBorder="0" applyAlignment="0" applyProtection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5" fontId="4" fillId="0" borderId="0" applyNumberFormat="0" applyFill="0" applyBorder="0" applyAlignment="0" applyProtection="0"/>
    <xf numFmtId="165" fontId="4" fillId="0" borderId="0" applyNumberFormat="0" applyFill="0" applyBorder="0" applyAlignment="0" applyProtection="0"/>
    <xf numFmtId="0" fontId="4" fillId="0" borderId="0"/>
  </cellStyleXfs>
  <cellXfs count="133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Fill="1" applyBorder="1"/>
    <xf numFmtId="164" fontId="8" fillId="0" borderId="13" xfId="1" applyFont="1" applyFill="1" applyBorder="1" applyAlignment="1">
      <alignment horizontal="center" vertical="center" wrapText="1"/>
    </xf>
    <xf numFmtId="164" fontId="8" fillId="0" borderId="3" xfId="1" applyFont="1" applyFill="1" applyBorder="1" applyAlignment="1">
      <alignment horizontal="center" vertical="center" wrapText="1"/>
    </xf>
    <xf numFmtId="0" fontId="0" fillId="0" borderId="3" xfId="0" applyFont="1" applyFill="1" applyBorder="1"/>
    <xf numFmtId="4" fontId="0" fillId="0" borderId="0" xfId="0" applyNumberFormat="1" applyFont="1"/>
    <xf numFmtId="1" fontId="0" fillId="0" borderId="3" xfId="0" applyNumberFormat="1" applyBorder="1" applyAlignment="1">
      <alignment vertical="top" wrapText="1"/>
    </xf>
    <xf numFmtId="166" fontId="0" fillId="0" borderId="3" xfId="0" applyNumberFormat="1" applyBorder="1" applyAlignment="1">
      <alignment horizontal="center" vertical="top" wrapText="1"/>
    </xf>
    <xf numFmtId="166" fontId="0" fillId="0" borderId="3" xfId="0" applyNumberForma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12" xfId="0" applyFont="1" applyFill="1" applyBorder="1"/>
    <xf numFmtId="0" fontId="0" fillId="0" borderId="0" xfId="0" applyFill="1" applyBorder="1"/>
    <xf numFmtId="0" fontId="13" fillId="4" borderId="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0" fillId="0" borderId="3" xfId="0" applyFill="1" applyBorder="1"/>
    <xf numFmtId="164" fontId="8" fillId="0" borderId="15" xfId="1" applyFont="1" applyFill="1" applyBorder="1" applyAlignment="1">
      <alignment horizontal="center" vertical="center" wrapText="1"/>
    </xf>
    <xf numFmtId="1" fontId="0" fillId="0" borderId="15" xfId="0" applyNumberFormat="1" applyBorder="1" applyAlignment="1">
      <alignment vertical="top" wrapText="1"/>
    </xf>
    <xf numFmtId="1" fontId="0" fillId="0" borderId="7" xfId="0" applyNumberFormat="1" applyBorder="1" applyAlignment="1">
      <alignment vertical="top" wrapText="1"/>
    </xf>
    <xf numFmtId="164" fontId="8" fillId="0" borderId="7" xfId="1" applyFont="1" applyFill="1" applyBorder="1" applyAlignment="1">
      <alignment horizontal="center" vertical="center" wrapText="1"/>
    </xf>
    <xf numFmtId="0" fontId="10" fillId="3" borderId="20" xfId="9" applyFont="1" applyFill="1" applyBorder="1" applyAlignment="1">
      <alignment horizontal="center"/>
    </xf>
    <xf numFmtId="0" fontId="10" fillId="3" borderId="21" xfId="9" applyFont="1" applyFill="1" applyBorder="1" applyAlignment="1">
      <alignment horizontal="center"/>
    </xf>
    <xf numFmtId="0" fontId="0" fillId="0" borderId="15" xfId="0" applyFont="1" applyFill="1" applyBorder="1"/>
    <xf numFmtId="4" fontId="0" fillId="0" borderId="3" xfId="0" applyNumberFormat="1" applyFill="1" applyBorder="1"/>
    <xf numFmtId="0" fontId="0" fillId="0" borderId="4" xfId="0" applyFont="1" applyFill="1" applyBorder="1"/>
    <xf numFmtId="0" fontId="0" fillId="0" borderId="5" xfId="0" applyFill="1" applyBorder="1"/>
    <xf numFmtId="4" fontId="0" fillId="0" borderId="5" xfId="0" applyNumberFormat="1" applyFill="1" applyBorder="1"/>
    <xf numFmtId="0" fontId="0" fillId="0" borderId="9" xfId="0" applyBorder="1" applyAlignment="1">
      <alignment vertical="top" wrapText="1"/>
    </xf>
    <xf numFmtId="0" fontId="0" fillId="0" borderId="19" xfId="0" applyFont="1" applyFill="1" applyBorder="1"/>
    <xf numFmtId="4" fontId="0" fillId="0" borderId="0" xfId="0" applyNumberFormat="1" applyFill="1" applyBorder="1"/>
    <xf numFmtId="0" fontId="0" fillId="0" borderId="10" xfId="0" applyBorder="1" applyAlignment="1">
      <alignment vertical="top" wrapText="1"/>
    </xf>
    <xf numFmtId="0" fontId="0" fillId="0" borderId="20" xfId="0" applyFont="1" applyFill="1" applyBorder="1"/>
    <xf numFmtId="0" fontId="0" fillId="0" borderId="24" xfId="0" applyFill="1" applyBorder="1"/>
    <xf numFmtId="4" fontId="0" fillId="0" borderId="24" xfId="0" applyNumberFormat="1" applyFill="1" applyBorder="1"/>
    <xf numFmtId="0" fontId="0" fillId="0" borderId="21" xfId="0" applyBorder="1" applyAlignment="1">
      <alignment vertical="top" wrapText="1"/>
    </xf>
    <xf numFmtId="0" fontId="0" fillId="0" borderId="16" xfId="0" applyFont="1" applyFill="1" applyBorder="1"/>
    <xf numFmtId="0" fontId="0" fillId="0" borderId="17" xfId="0" applyFill="1" applyBorder="1"/>
    <xf numFmtId="4" fontId="0" fillId="0" borderId="17" xfId="0" applyNumberFormat="1" applyFill="1" applyBorder="1"/>
    <xf numFmtId="0" fontId="0" fillId="0" borderId="18" xfId="0" applyBorder="1" applyAlignment="1">
      <alignment vertical="top" wrapText="1"/>
    </xf>
    <xf numFmtId="0" fontId="0" fillId="0" borderId="15" xfId="0" applyFill="1" applyBorder="1"/>
    <xf numFmtId="4" fontId="0" fillId="0" borderId="15" xfId="0" applyNumberFormat="1" applyFill="1" applyBorder="1"/>
    <xf numFmtId="0" fontId="0" fillId="0" borderId="15" xfId="0" applyBorder="1" applyAlignment="1">
      <alignment vertical="top" wrapText="1"/>
    </xf>
    <xf numFmtId="166" fontId="0" fillId="0" borderId="9" xfId="0" applyNumberFormat="1" applyBorder="1" applyAlignment="1">
      <alignment horizontal="left" vertical="top" wrapText="1"/>
    </xf>
    <xf numFmtId="166" fontId="0" fillId="0" borderId="10" xfId="0" applyNumberFormat="1" applyBorder="1" applyAlignment="1">
      <alignment horizontal="left" vertical="top" wrapText="1"/>
    </xf>
    <xf numFmtId="166" fontId="0" fillId="0" borderId="18" xfId="0" applyNumberFormat="1" applyBorder="1" applyAlignment="1">
      <alignment horizontal="left" vertical="top" wrapText="1"/>
    </xf>
    <xf numFmtId="164" fontId="8" fillId="0" borderId="4" xfId="1" applyFont="1" applyFill="1" applyBorder="1" applyAlignment="1">
      <alignment horizontal="center" vertical="center" wrapText="1"/>
    </xf>
    <xf numFmtId="164" fontId="8" fillId="0" borderId="5" xfId="1" applyFont="1" applyFill="1" applyBorder="1" applyAlignment="1">
      <alignment horizontal="center" vertical="center" wrapText="1"/>
    </xf>
    <xf numFmtId="1" fontId="0" fillId="0" borderId="9" xfId="0" applyNumberFormat="1" applyBorder="1" applyAlignment="1">
      <alignment vertical="top" wrapText="1"/>
    </xf>
    <xf numFmtId="164" fontId="8" fillId="0" borderId="19" xfId="1" applyFont="1" applyFill="1" applyBorder="1" applyAlignment="1">
      <alignment horizontal="center" vertical="center" wrapText="1"/>
    </xf>
    <xf numFmtId="164" fontId="8" fillId="0" borderId="0" xfId="1" applyFont="1" applyFill="1" applyBorder="1" applyAlignment="1">
      <alignment horizontal="center" vertical="center" wrapText="1"/>
    </xf>
    <xf numFmtId="1" fontId="0" fillId="0" borderId="10" xfId="0" applyNumberFormat="1" applyBorder="1" applyAlignment="1">
      <alignment vertical="top" wrapText="1"/>
    </xf>
    <xf numFmtId="164" fontId="8" fillId="0" borderId="16" xfId="1" applyFont="1" applyFill="1" applyBorder="1" applyAlignment="1">
      <alignment horizontal="center" vertical="center" wrapText="1"/>
    </xf>
    <xf numFmtId="164" fontId="8" fillId="0" borderId="17" xfId="1" applyFont="1" applyFill="1" applyBorder="1" applyAlignment="1">
      <alignment horizontal="center" vertical="center" wrapText="1"/>
    </xf>
    <xf numFmtId="1" fontId="0" fillId="0" borderId="18" xfId="0" applyNumberFormat="1" applyBorder="1" applyAlignment="1">
      <alignment vertical="top" wrapText="1"/>
    </xf>
    <xf numFmtId="164" fontId="8" fillId="0" borderId="9" xfId="1" applyFont="1" applyFill="1" applyBorder="1" applyAlignment="1">
      <alignment horizontal="center" vertical="center" wrapText="1"/>
    </xf>
    <xf numFmtId="164" fontId="8" fillId="0" borderId="10" xfId="1" applyFont="1" applyFill="1" applyBorder="1" applyAlignment="1">
      <alignment horizontal="center" vertical="center" wrapText="1"/>
    </xf>
    <xf numFmtId="164" fontId="8" fillId="0" borderId="18" xfId="1" applyFont="1" applyFill="1" applyBorder="1" applyAlignment="1">
      <alignment horizontal="center" vertical="center" wrapText="1"/>
    </xf>
    <xf numFmtId="164" fontId="8" fillId="0" borderId="20" xfId="1" applyFont="1" applyFill="1" applyBorder="1" applyAlignment="1">
      <alignment horizontal="center" vertical="center" wrapText="1"/>
    </xf>
    <xf numFmtId="1" fontId="0" fillId="0" borderId="21" xfId="0" applyNumberFormat="1" applyBorder="1" applyAlignment="1">
      <alignment vertical="top" wrapText="1"/>
    </xf>
    <xf numFmtId="164" fontId="8" fillId="0" borderId="24" xfId="1" applyFont="1" applyFill="1" applyBorder="1" applyAlignment="1">
      <alignment horizontal="center" vertical="center" wrapText="1"/>
    </xf>
    <xf numFmtId="164" fontId="8" fillId="0" borderId="21" xfId="1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64" fontId="12" fillId="3" borderId="8" xfId="1" applyFont="1" applyFill="1" applyBorder="1" applyAlignment="1">
      <alignment horizontal="center" vertical="center" wrapText="1"/>
    </xf>
    <xf numFmtId="164" fontId="8" fillId="3" borderId="8" xfId="1" applyFont="1" applyFill="1" applyBorder="1" applyAlignment="1">
      <alignment horizontal="center" vertical="center" wrapText="1"/>
    </xf>
    <xf numFmtId="0" fontId="10" fillId="3" borderId="19" xfId="9" applyFont="1" applyFill="1" applyBorder="1" applyAlignment="1">
      <alignment horizontal="center"/>
    </xf>
    <xf numFmtId="0" fontId="10" fillId="3" borderId="10" xfId="9" applyFont="1" applyFill="1" applyBorder="1" applyAlignment="1">
      <alignment horizontal="center"/>
    </xf>
    <xf numFmtId="0" fontId="10" fillId="0" borderId="7" xfId="9" applyFont="1" applyFill="1" applyBorder="1" applyAlignment="1">
      <alignment horizontal="left" wrapText="1"/>
    </xf>
    <xf numFmtId="0" fontId="10" fillId="0" borderId="7" xfId="9" applyFont="1" applyFill="1" applyBorder="1" applyAlignment="1">
      <alignment horizontal="right" vertical="center" wrapText="1"/>
    </xf>
    <xf numFmtId="0" fontId="14" fillId="5" borderId="10" xfId="0" applyFont="1" applyFill="1" applyBorder="1" applyAlignment="1">
      <alignment horizontal="right" vertical="center"/>
    </xf>
    <xf numFmtId="0" fontId="10" fillId="3" borderId="13" xfId="9" applyFont="1" applyFill="1" applyBorder="1" applyAlignment="1">
      <alignment horizontal="left" vertical="center" wrapText="1"/>
    </xf>
    <xf numFmtId="0" fontId="10" fillId="3" borderId="13" xfId="9" applyFont="1" applyFill="1" applyBorder="1" applyAlignment="1">
      <alignment horizontal="right" vertical="center" wrapText="1"/>
    </xf>
    <xf numFmtId="0" fontId="10" fillId="0" borderId="15" xfId="9" applyFont="1" applyFill="1" applyBorder="1" applyAlignment="1">
      <alignment horizontal="left" vertical="center" wrapText="1"/>
    </xf>
    <xf numFmtId="0" fontId="10" fillId="0" borderId="15" xfId="9" applyFont="1" applyFill="1" applyBorder="1" applyAlignment="1">
      <alignment horizontal="right" vertical="center" wrapText="1"/>
    </xf>
    <xf numFmtId="0" fontId="10" fillId="3" borderId="3" xfId="9" applyFont="1" applyFill="1" applyBorder="1" applyAlignment="1">
      <alignment horizontal="left" vertical="center" wrapText="1"/>
    </xf>
    <xf numFmtId="0" fontId="10" fillId="3" borderId="3" xfId="9" applyFont="1" applyFill="1" applyBorder="1" applyAlignment="1">
      <alignment horizontal="right" vertical="center" wrapText="1"/>
    </xf>
    <xf numFmtId="0" fontId="10" fillId="0" borderId="3" xfId="9" applyFont="1" applyFill="1" applyBorder="1" applyAlignment="1">
      <alignment horizontal="left" vertical="center" wrapText="1"/>
    </xf>
    <xf numFmtId="0" fontId="10" fillId="0" borderId="3" xfId="9" applyFont="1" applyFill="1" applyBorder="1" applyAlignment="1">
      <alignment horizontal="right" vertical="center" wrapText="1"/>
    </xf>
    <xf numFmtId="0" fontId="10" fillId="0" borderId="7" xfId="9" applyFont="1" applyFill="1" applyBorder="1" applyAlignment="1">
      <alignment horizontal="left" vertical="center" wrapText="1"/>
    </xf>
    <xf numFmtId="0" fontId="10" fillId="0" borderId="14" xfId="9" applyFont="1" applyFill="1" applyBorder="1" applyAlignment="1">
      <alignment horizontal="left" vertical="center" wrapText="1"/>
    </xf>
    <xf numFmtId="0" fontId="10" fillId="0" borderId="14" xfId="9" applyFont="1" applyFill="1" applyBorder="1" applyAlignment="1">
      <alignment horizontal="right" vertical="center" wrapText="1"/>
    </xf>
    <xf numFmtId="0" fontId="10" fillId="3" borderId="13" xfId="9" applyFont="1" applyFill="1" applyBorder="1" applyAlignment="1">
      <alignment horizontal="left" wrapText="1"/>
    </xf>
    <xf numFmtId="0" fontId="10" fillId="0" borderId="15" xfId="9" applyFont="1" applyFill="1" applyBorder="1" applyAlignment="1">
      <alignment horizontal="left" wrapText="1"/>
    </xf>
    <xf numFmtId="0" fontId="10" fillId="3" borderId="3" xfId="9" applyFont="1" applyFill="1" applyBorder="1" applyAlignment="1">
      <alignment horizontal="left" wrapText="1"/>
    </xf>
    <xf numFmtId="0" fontId="10" fillId="0" borderId="3" xfId="9" applyFont="1" applyFill="1" applyBorder="1" applyAlignment="1">
      <alignment horizontal="left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righ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righ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right" vertical="center" wrapText="1"/>
    </xf>
    <xf numFmtId="0" fontId="0" fillId="0" borderId="14" xfId="0" applyFill="1" applyBorder="1" applyAlignment="1">
      <alignment horizontal="left" vertical="center" wrapText="1"/>
    </xf>
    <xf numFmtId="0" fontId="0" fillId="0" borderId="14" xfId="0" applyFill="1" applyBorder="1" applyAlignment="1">
      <alignment horizontal="right" vertical="center" wrapText="1"/>
    </xf>
    <xf numFmtId="0" fontId="0" fillId="0" borderId="12" xfId="0" applyFill="1" applyBorder="1" applyAlignment="1">
      <alignment horizontal="left" wrapText="1"/>
    </xf>
    <xf numFmtId="0" fontId="0" fillId="0" borderId="12" xfId="0" applyFill="1" applyBorder="1" applyAlignment="1">
      <alignment horizontal="right" vertical="center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right" vertical="center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0" fillId="3" borderId="11" xfId="9" applyFont="1" applyFill="1" applyBorder="1" applyAlignment="1">
      <alignment horizontal="center"/>
    </xf>
    <xf numFmtId="0" fontId="10" fillId="3" borderId="8" xfId="9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 wrapText="1"/>
    </xf>
    <xf numFmtId="0" fontId="0" fillId="3" borderId="23" xfId="0" applyFont="1" applyFill="1" applyBorder="1" applyAlignment="1">
      <alignment horizontal="center" wrapText="1"/>
    </xf>
    <xf numFmtId="0" fontId="0" fillId="3" borderId="19" xfId="0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9" fillId="3" borderId="22" xfId="9" applyFill="1" applyBorder="1" applyAlignment="1">
      <alignment horizontal="center"/>
    </xf>
    <xf numFmtId="0" fontId="9" fillId="3" borderId="23" xfId="9" applyFill="1" applyBorder="1" applyAlignment="1">
      <alignment horizontal="center"/>
    </xf>
    <xf numFmtId="0" fontId="9" fillId="3" borderId="19" xfId="9" applyFill="1" applyBorder="1" applyAlignment="1">
      <alignment horizontal="center"/>
    </xf>
    <xf numFmtId="0" fontId="9" fillId="3" borderId="10" xfId="9" applyFill="1" applyBorder="1" applyAlignment="1">
      <alignment horizontal="center"/>
    </xf>
    <xf numFmtId="164" fontId="12" fillId="3" borderId="11" xfId="1" applyFont="1" applyFill="1" applyBorder="1" applyAlignment="1">
      <alignment horizontal="center" vertical="center" wrapText="1"/>
    </xf>
    <xf numFmtId="164" fontId="12" fillId="3" borderId="8" xfId="1" applyFont="1" applyFill="1" applyBorder="1" applyAlignment="1">
      <alignment horizontal="center" vertical="center" wrapText="1"/>
    </xf>
    <xf numFmtId="164" fontId="8" fillId="3" borderId="11" xfId="1" applyFont="1" applyFill="1" applyBorder="1" applyAlignment="1">
      <alignment horizontal="center" vertical="center" wrapText="1"/>
    </xf>
    <xf numFmtId="164" fontId="8" fillId="3" borderId="8" xfId="1" applyFont="1" applyFill="1" applyBorder="1" applyAlignment="1">
      <alignment horizontal="center" vertical="center" wrapText="1"/>
    </xf>
    <xf numFmtId="164" fontId="3" fillId="3" borderId="11" xfId="1" applyFont="1" applyFill="1" applyBorder="1" applyAlignment="1">
      <alignment horizontal="center" vertical="center" wrapText="1"/>
    </xf>
    <xf numFmtId="164" fontId="3" fillId="3" borderId="8" xfId="1" applyFont="1" applyFill="1" applyBorder="1" applyAlignment="1">
      <alignment horizontal="center" vertical="center" wrapText="1"/>
    </xf>
    <xf numFmtId="0" fontId="10" fillId="3" borderId="19" xfId="9" applyFont="1" applyFill="1" applyBorder="1" applyAlignment="1">
      <alignment horizontal="center"/>
    </xf>
    <xf numFmtId="0" fontId="10" fillId="3" borderId="10" xfId="9" applyFont="1" applyFill="1" applyBorder="1" applyAlignment="1">
      <alignment horizontal="center"/>
    </xf>
    <xf numFmtId="164" fontId="8" fillId="3" borderId="13" xfId="1" applyFont="1" applyFill="1" applyBorder="1" applyAlignment="1">
      <alignment horizontal="center" vertical="center" wrapText="1"/>
    </xf>
    <xf numFmtId="164" fontId="8" fillId="3" borderId="15" xfId="1" applyFont="1" applyFill="1" applyBorder="1" applyAlignment="1">
      <alignment horizontal="center" vertical="center" wrapText="1"/>
    </xf>
    <xf numFmtId="164" fontId="8" fillId="3" borderId="3" xfId="1" applyFont="1" applyFill="1" applyBorder="1" applyAlignment="1">
      <alignment horizontal="center" vertical="center" wrapText="1"/>
    </xf>
    <xf numFmtId="164" fontId="8" fillId="3" borderId="7" xfId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</cellXfs>
  <cellStyles count="16">
    <cellStyle name="60% - Accent1" xfId="9" builtinId="32"/>
    <cellStyle name="Comma" xfId="1" builtinId="3"/>
    <cellStyle name="Comma 2" xfId="4"/>
    <cellStyle name="Comma 2 2" xfId="13"/>
    <cellStyle name="Comma 3" xfId="5"/>
    <cellStyle name="Comma 3 2" xfId="14"/>
    <cellStyle name="Comma 4" xfId="12"/>
    <cellStyle name="Normal" xfId="0" builtinId="0"/>
    <cellStyle name="Normal 2" xfId="2"/>
    <cellStyle name="Normal 3" xfId="6"/>
    <cellStyle name="Normal 3 2" xfId="15"/>
    <cellStyle name="Normal 4" xfId="7"/>
    <cellStyle name="Normal 5" xfId="8"/>
    <cellStyle name="Normal 6" xfId="11"/>
    <cellStyle name="Normal 7" xfId="10"/>
    <cellStyle name="Pourcentage 2" xfId="3"/>
  </cellStyles>
  <dxfs count="0"/>
  <tableStyles count="0" defaultTableStyle="TableStyleMedium2" defaultPivotStyle="PivotStyleLight16"/>
  <colors>
    <mruColors>
      <color rgb="FF008000"/>
      <color rgb="FFDD4BD3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Backup\My%20Documents\Phare%202006\versiuni%20model\Optimized_hybrid_model_EN_18%20February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D81CCF\2_LRAIC_rt%20acces_Model%20hibri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put_General"/>
      <sheetName val="Input_CAPEX&amp;OPEX"/>
      <sheetName val="Input_Dimensioning"/>
      <sheetName val="Input_Financial"/>
      <sheetName val="Input_One-off_fees"/>
      <sheetName val="Input_Geotypes"/>
      <sheetName val="Input_MDF_list"/>
      <sheetName val="Input_ONU_list"/>
      <sheetName val="Input_PCP_list"/>
      <sheetName val="MDF-PCP-ONU"/>
      <sheetName val="Dimensioning"/>
      <sheetName val="DP_optimisation"/>
      <sheetName val="Elements_summary"/>
      <sheetName val="HCC_NC"/>
      <sheetName val="HCC_NC_calc"/>
      <sheetName val="NC_summary"/>
      <sheetName val="NC_services"/>
      <sheetName val="Results"/>
    </sheetNames>
    <sheetDataSet>
      <sheetData sheetId="0"/>
      <sheetData sheetId="1"/>
      <sheetData sheetId="2"/>
      <sheetData sheetId="3"/>
      <sheetData sheetId="4">
        <row r="1">
          <cell r="G1" t="str">
            <v>Straight line method</v>
          </cell>
        </row>
        <row r="2">
          <cell r="G2" t="str">
            <v>Tilted annuity</v>
          </cell>
        </row>
        <row r="13">
          <cell r="D13" t="str">
            <v>Tilted annuity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Input_General"/>
      <sheetName val="Input_CAPEX&amp;OPEX"/>
      <sheetName val="Input_Dimensioning"/>
      <sheetName val="Input_Financial"/>
      <sheetName val="Input_One-off_fees"/>
      <sheetName val="Input_Geotypes"/>
      <sheetName val="Input_MDF_list"/>
      <sheetName val="Input_ONU_list"/>
      <sheetName val="Input_PCP_list"/>
      <sheetName val="MDF-PCP-ONU"/>
      <sheetName val="Dimensioning"/>
      <sheetName val="DP_optimisation"/>
      <sheetName val="Elements_summary"/>
      <sheetName val="HCC_NC"/>
      <sheetName val="HCC_NC_calc"/>
      <sheetName val="NC_summary"/>
      <sheetName val="NC_services"/>
      <sheetName val="Results"/>
      <sheetName val="Real results"/>
    </sheetNames>
    <sheetDataSet>
      <sheetData sheetId="0"/>
      <sheetData sheetId="1"/>
      <sheetData sheetId="2"/>
      <sheetData sheetId="3"/>
      <sheetData sheetId="4">
        <row r="8">
          <cell r="D8">
            <v>0.25</v>
          </cell>
        </row>
      </sheetData>
      <sheetData sheetId="5"/>
      <sheetData sheetId="6"/>
      <sheetData sheetId="7"/>
      <sheetData sheetId="8"/>
      <sheetData sheetId="9"/>
      <sheetData sheetId="10">
        <row r="142">
          <cell r="B142" t="str">
            <v>Name</v>
          </cell>
        </row>
        <row r="2144">
          <cell r="B2144" t="str">
            <v>Total</v>
          </cell>
        </row>
        <row r="2151">
          <cell r="B2151" t="str">
            <v>Name</v>
          </cell>
        </row>
        <row r="7153">
          <cell r="B7153" t="str">
            <v>Total</v>
          </cell>
        </row>
        <row r="7160">
          <cell r="B7160" t="str">
            <v>Name</v>
          </cell>
        </row>
        <row r="9162">
          <cell r="B9162" t="str">
            <v>Total</v>
          </cell>
        </row>
      </sheetData>
      <sheetData sheetId="11">
        <row r="248">
          <cell r="P248" t="str">
            <v>No. of elements</v>
          </cell>
          <cell r="Q248" t="str">
            <v>Total no. of cable links in intermediary branches</v>
          </cell>
        </row>
        <row r="249">
          <cell r="P249">
            <v>2</v>
          </cell>
          <cell r="Q249">
            <v>1</v>
          </cell>
        </row>
        <row r="250">
          <cell r="P250">
            <v>3</v>
          </cell>
          <cell r="Q250">
            <v>2</v>
          </cell>
        </row>
        <row r="251">
          <cell r="P251">
            <v>4</v>
          </cell>
          <cell r="Q251">
            <v>4</v>
          </cell>
        </row>
        <row r="252">
          <cell r="P252">
            <v>5</v>
          </cell>
          <cell r="Q252">
            <v>6</v>
          </cell>
        </row>
        <row r="253">
          <cell r="P253">
            <v>6</v>
          </cell>
          <cell r="Q253">
            <v>7</v>
          </cell>
        </row>
        <row r="254">
          <cell r="P254">
            <v>7</v>
          </cell>
          <cell r="Q254">
            <v>12</v>
          </cell>
        </row>
        <row r="255">
          <cell r="P255">
            <v>8</v>
          </cell>
          <cell r="Q255">
            <v>16</v>
          </cell>
        </row>
        <row r="256">
          <cell r="P256">
            <v>9</v>
          </cell>
          <cell r="Q256">
            <v>20</v>
          </cell>
        </row>
        <row r="257">
          <cell r="P257">
            <v>10</v>
          </cell>
          <cell r="Q257">
            <v>25</v>
          </cell>
        </row>
      </sheetData>
      <sheetData sheetId="12">
        <row r="5">
          <cell r="D5" t="str">
            <v>MUN#_DP100</v>
          </cell>
          <cell r="E5" t="str">
            <v>TOW#_DP100</v>
          </cell>
          <cell r="F5" t="str">
            <v>COM#_DP100</v>
          </cell>
        </row>
      </sheetData>
      <sheetData sheetId="13"/>
      <sheetData sheetId="14"/>
      <sheetData sheetId="15"/>
      <sheetData sheetId="16"/>
      <sheetData sheetId="17"/>
      <sheetData sheetId="18">
        <row r="13">
          <cell r="B13" t="str">
            <v>Connection fee - full access (basic testing of a line*)</v>
          </cell>
        </row>
      </sheetData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215"/>
  <sheetViews>
    <sheetView showGridLines="0" tabSelected="1" zoomScale="80" zoomScaleNormal="80" workbookViewId="0">
      <selection activeCell="L1" sqref="L1:L3"/>
    </sheetView>
  </sheetViews>
  <sheetFormatPr defaultColWidth="11.42578125" defaultRowHeight="15" x14ac:dyDescent="0.25"/>
  <cols>
    <col min="1" max="1" width="93.28515625" style="99" customWidth="1"/>
    <col min="2" max="2" width="21.85546875" style="100" customWidth="1"/>
    <col min="3" max="3" width="15.140625" style="1" customWidth="1"/>
    <col min="4" max="4" width="12.7109375" style="1" customWidth="1"/>
    <col min="5" max="5" width="9.85546875" style="1" bestFit="1" customWidth="1"/>
    <col min="6" max="6" width="10" style="1" bestFit="1" customWidth="1"/>
    <col min="7" max="7" width="10" style="1" customWidth="1"/>
    <col min="8" max="8" width="19" style="1" customWidth="1"/>
    <col min="9" max="9" width="18.85546875" style="1" customWidth="1"/>
    <col min="10" max="10" width="11.5703125" style="1" customWidth="1"/>
    <col min="11" max="11" width="12.42578125" style="1" customWidth="1"/>
    <col min="12" max="12" width="73.5703125" style="3" customWidth="1"/>
    <col min="13" max="16384" width="11.42578125" style="1"/>
  </cols>
  <sheetData>
    <row r="1" spans="1:12" ht="34.9" customHeight="1" x14ac:dyDescent="0.25">
      <c r="A1" s="102" t="s">
        <v>60</v>
      </c>
      <c r="B1" s="104" t="s">
        <v>95</v>
      </c>
      <c r="C1" s="112" t="s">
        <v>24</v>
      </c>
      <c r="D1" s="113"/>
      <c r="E1" s="113"/>
      <c r="F1" s="113"/>
      <c r="G1" s="113"/>
      <c r="H1" s="113"/>
      <c r="I1" s="113"/>
      <c r="J1" s="113"/>
      <c r="K1" s="114"/>
      <c r="L1" s="131" t="s">
        <v>51</v>
      </c>
    </row>
    <row r="2" spans="1:12" ht="54.75" customHeight="1" x14ac:dyDescent="0.25">
      <c r="A2" s="103"/>
      <c r="B2" s="105"/>
      <c r="C2" s="14" t="s">
        <v>58</v>
      </c>
      <c r="D2" s="14" t="s">
        <v>59</v>
      </c>
      <c r="E2" s="14" t="s">
        <v>37</v>
      </c>
      <c r="F2" s="14" t="s">
        <v>36</v>
      </c>
      <c r="G2" s="14" t="s">
        <v>35</v>
      </c>
      <c r="H2" s="14" t="s">
        <v>38</v>
      </c>
      <c r="I2" s="14" t="s">
        <v>39</v>
      </c>
      <c r="J2" s="14" t="s">
        <v>40</v>
      </c>
      <c r="K2" s="14" t="s">
        <v>25</v>
      </c>
      <c r="L2" s="132"/>
    </row>
    <row r="3" spans="1:12" ht="1.1499999999999999" customHeight="1" thickBot="1" x14ac:dyDescent="0.3">
      <c r="A3" s="103"/>
      <c r="B3" s="71"/>
      <c r="C3" s="15" t="s">
        <v>26</v>
      </c>
      <c r="D3" s="15" t="s">
        <v>26</v>
      </c>
      <c r="E3" s="16" t="s">
        <v>26</v>
      </c>
      <c r="F3" s="16" t="s">
        <v>26</v>
      </c>
      <c r="G3" s="16" t="s">
        <v>26</v>
      </c>
      <c r="H3" s="16" t="s">
        <v>27</v>
      </c>
      <c r="I3" s="16" t="s">
        <v>28</v>
      </c>
      <c r="J3" s="16" t="s">
        <v>26</v>
      </c>
      <c r="K3" s="16" t="s">
        <v>26</v>
      </c>
      <c r="L3" s="132"/>
    </row>
    <row r="4" spans="1:12" ht="15.75" customHeight="1" x14ac:dyDescent="0.25">
      <c r="A4" s="72" t="s">
        <v>52</v>
      </c>
      <c r="B4" s="73">
        <f>SUM(B5:B8)</f>
        <v>28</v>
      </c>
      <c r="C4" s="125"/>
      <c r="D4" s="126"/>
      <c r="E4" s="4">
        <v>1</v>
      </c>
      <c r="F4" s="4">
        <v>1</v>
      </c>
      <c r="G4" s="4">
        <v>0</v>
      </c>
      <c r="H4" s="4">
        <v>1</v>
      </c>
      <c r="I4" s="4">
        <v>0</v>
      </c>
      <c r="J4" s="127"/>
      <c r="K4" s="4">
        <v>0</v>
      </c>
      <c r="L4" s="19" t="s">
        <v>41</v>
      </c>
    </row>
    <row r="5" spans="1:12" ht="30" x14ac:dyDescent="0.25">
      <c r="A5" s="74" t="s">
        <v>69</v>
      </c>
      <c r="B5" s="75">
        <v>0</v>
      </c>
      <c r="C5" s="125"/>
      <c r="D5" s="126"/>
      <c r="E5" s="47"/>
      <c r="F5" s="48"/>
      <c r="G5" s="48"/>
      <c r="H5" s="48"/>
      <c r="I5" s="56"/>
      <c r="J5" s="128"/>
      <c r="K5" s="47"/>
      <c r="L5" s="49"/>
    </row>
    <row r="6" spans="1:12" ht="30" x14ac:dyDescent="0.25">
      <c r="A6" s="74" t="s">
        <v>70</v>
      </c>
      <c r="B6" s="75">
        <v>18</v>
      </c>
      <c r="C6" s="125"/>
      <c r="D6" s="126"/>
      <c r="E6" s="50"/>
      <c r="F6" s="51"/>
      <c r="G6" s="51"/>
      <c r="H6" s="51"/>
      <c r="I6" s="57"/>
      <c r="J6" s="128"/>
      <c r="K6" s="50"/>
      <c r="L6" s="52"/>
    </row>
    <row r="7" spans="1:12" ht="30" x14ac:dyDescent="0.25">
      <c r="A7" s="74" t="s">
        <v>75</v>
      </c>
      <c r="B7" s="75">
        <v>10</v>
      </c>
      <c r="C7" s="125"/>
      <c r="D7" s="126"/>
      <c r="E7" s="50"/>
      <c r="F7" s="51"/>
      <c r="G7" s="51"/>
      <c r="H7" s="51"/>
      <c r="I7" s="57"/>
      <c r="J7" s="128"/>
      <c r="K7" s="50"/>
      <c r="L7" s="52"/>
    </row>
    <row r="8" spans="1:12" ht="48.75" customHeight="1" x14ac:dyDescent="0.25">
      <c r="A8" s="74" t="s">
        <v>71</v>
      </c>
      <c r="B8" s="75">
        <v>0</v>
      </c>
      <c r="C8" s="125"/>
      <c r="D8" s="126"/>
      <c r="E8" s="53"/>
      <c r="F8" s="54"/>
      <c r="G8" s="54"/>
      <c r="H8" s="54"/>
      <c r="I8" s="58"/>
      <c r="J8" s="128"/>
      <c r="K8" s="53"/>
      <c r="L8" s="55"/>
    </row>
    <row r="9" spans="1:12" ht="15" customHeight="1" x14ac:dyDescent="0.25">
      <c r="A9" s="76" t="s">
        <v>0</v>
      </c>
      <c r="B9" s="77">
        <f>SUM(B10:B13)</f>
        <v>0</v>
      </c>
      <c r="C9" s="125"/>
      <c r="D9" s="126"/>
      <c r="E9" s="5">
        <v>0</v>
      </c>
      <c r="F9" s="5">
        <v>0</v>
      </c>
      <c r="G9" s="5">
        <v>0</v>
      </c>
      <c r="H9" s="5">
        <v>1</v>
      </c>
      <c r="I9" s="5">
        <v>0</v>
      </c>
      <c r="J9" s="129"/>
      <c r="K9" s="5">
        <v>0</v>
      </c>
      <c r="L9" s="8" t="s">
        <v>62</v>
      </c>
    </row>
    <row r="10" spans="1:12" ht="15" customHeight="1" x14ac:dyDescent="0.25">
      <c r="A10" s="78" t="s">
        <v>65</v>
      </c>
      <c r="B10" s="79">
        <v>0</v>
      </c>
      <c r="C10" s="125"/>
      <c r="D10" s="126"/>
      <c r="E10" s="47"/>
      <c r="F10" s="48"/>
      <c r="G10" s="48"/>
      <c r="H10" s="48"/>
      <c r="I10" s="56"/>
      <c r="J10" s="129"/>
      <c r="K10" s="47"/>
      <c r="L10" s="49"/>
    </row>
    <row r="11" spans="1:12" ht="15" customHeight="1" x14ac:dyDescent="0.25">
      <c r="A11" s="78" t="s">
        <v>66</v>
      </c>
      <c r="B11" s="79">
        <v>0</v>
      </c>
      <c r="C11" s="125"/>
      <c r="D11" s="126"/>
      <c r="E11" s="50"/>
      <c r="F11" s="51"/>
      <c r="G11" s="51"/>
      <c r="H11" s="51"/>
      <c r="I11" s="57"/>
      <c r="J11" s="129"/>
      <c r="K11" s="50"/>
      <c r="L11" s="52"/>
    </row>
    <row r="12" spans="1:12" ht="15" customHeight="1" x14ac:dyDescent="0.25">
      <c r="A12" s="78" t="s">
        <v>76</v>
      </c>
      <c r="B12" s="79">
        <v>0</v>
      </c>
      <c r="C12" s="125"/>
      <c r="D12" s="126"/>
      <c r="E12" s="50"/>
      <c r="F12" s="51"/>
      <c r="G12" s="51"/>
      <c r="H12" s="51"/>
      <c r="I12" s="57"/>
      <c r="J12" s="129"/>
      <c r="K12" s="50"/>
      <c r="L12" s="52"/>
    </row>
    <row r="13" spans="1:12" ht="15" customHeight="1" x14ac:dyDescent="0.25">
      <c r="A13" s="78" t="s">
        <v>68</v>
      </c>
      <c r="B13" s="79">
        <v>0</v>
      </c>
      <c r="C13" s="125"/>
      <c r="D13" s="126"/>
      <c r="E13" s="53"/>
      <c r="F13" s="54"/>
      <c r="G13" s="54"/>
      <c r="H13" s="54"/>
      <c r="I13" s="58"/>
      <c r="J13" s="129"/>
      <c r="K13" s="53"/>
      <c r="L13" s="55"/>
    </row>
    <row r="14" spans="1:12" ht="15" customHeight="1" x14ac:dyDescent="0.25">
      <c r="A14" s="76" t="s">
        <v>1</v>
      </c>
      <c r="B14" s="77">
        <f>SUM(B15:B18)</f>
        <v>23</v>
      </c>
      <c r="C14" s="125"/>
      <c r="D14" s="126"/>
      <c r="E14" s="5">
        <v>1</v>
      </c>
      <c r="F14" s="5">
        <v>0</v>
      </c>
      <c r="G14" s="5">
        <v>0</v>
      </c>
      <c r="H14" s="5">
        <v>1</v>
      </c>
      <c r="I14" s="5">
        <v>0</v>
      </c>
      <c r="J14" s="129"/>
      <c r="K14" s="5">
        <v>0</v>
      </c>
      <c r="L14" s="8" t="s">
        <v>41</v>
      </c>
    </row>
    <row r="15" spans="1:12" ht="15" customHeight="1" x14ac:dyDescent="0.25">
      <c r="A15" s="78" t="s">
        <v>65</v>
      </c>
      <c r="B15" s="79">
        <v>0</v>
      </c>
      <c r="C15" s="125"/>
      <c r="D15" s="126"/>
      <c r="E15" s="47"/>
      <c r="F15" s="48"/>
      <c r="G15" s="48"/>
      <c r="H15" s="48"/>
      <c r="I15" s="56"/>
      <c r="J15" s="129"/>
      <c r="K15" s="47"/>
      <c r="L15" s="49"/>
    </row>
    <row r="16" spans="1:12" ht="15" customHeight="1" x14ac:dyDescent="0.25">
      <c r="A16" s="78" t="s">
        <v>66</v>
      </c>
      <c r="B16" s="79">
        <v>18</v>
      </c>
      <c r="C16" s="125"/>
      <c r="D16" s="126"/>
      <c r="E16" s="50"/>
      <c r="F16" s="51"/>
      <c r="G16" s="51"/>
      <c r="H16" s="51"/>
      <c r="I16" s="57"/>
      <c r="J16" s="129"/>
      <c r="K16" s="50"/>
      <c r="L16" s="52"/>
    </row>
    <row r="17" spans="1:12" ht="15" customHeight="1" x14ac:dyDescent="0.25">
      <c r="A17" s="78" t="s">
        <v>67</v>
      </c>
      <c r="B17" s="79">
        <v>5</v>
      </c>
      <c r="C17" s="125"/>
      <c r="D17" s="126"/>
      <c r="E17" s="50"/>
      <c r="F17" s="51"/>
      <c r="G17" s="51"/>
      <c r="H17" s="51"/>
      <c r="I17" s="57"/>
      <c r="J17" s="129"/>
      <c r="K17" s="50"/>
      <c r="L17" s="52"/>
    </row>
    <row r="18" spans="1:12" ht="15" customHeight="1" x14ac:dyDescent="0.25">
      <c r="A18" s="78" t="s">
        <v>68</v>
      </c>
      <c r="B18" s="79">
        <v>0</v>
      </c>
      <c r="C18" s="125"/>
      <c r="D18" s="126"/>
      <c r="E18" s="53"/>
      <c r="F18" s="54"/>
      <c r="G18" s="54"/>
      <c r="H18" s="54"/>
      <c r="I18" s="58"/>
      <c r="J18" s="129"/>
      <c r="K18" s="53"/>
      <c r="L18" s="55"/>
    </row>
    <row r="19" spans="1:12" ht="15" customHeight="1" x14ac:dyDescent="0.25">
      <c r="A19" s="76" t="s">
        <v>2</v>
      </c>
      <c r="B19" s="77"/>
      <c r="C19" s="125"/>
      <c r="D19" s="126"/>
      <c r="E19" s="5">
        <v>0</v>
      </c>
      <c r="F19" s="5">
        <v>0</v>
      </c>
      <c r="G19" s="5">
        <v>0</v>
      </c>
      <c r="H19" s="5">
        <v>1</v>
      </c>
      <c r="I19" s="5">
        <v>0</v>
      </c>
      <c r="J19" s="129"/>
      <c r="K19" s="5">
        <v>0</v>
      </c>
      <c r="L19" s="9"/>
    </row>
    <row r="20" spans="1:12" ht="15" customHeight="1" x14ac:dyDescent="0.25">
      <c r="A20" s="76" t="s">
        <v>3</v>
      </c>
      <c r="B20" s="77">
        <f>SUM(B21:B24)</f>
        <v>81</v>
      </c>
      <c r="C20" s="125"/>
      <c r="D20" s="126"/>
      <c r="E20" s="5">
        <v>1</v>
      </c>
      <c r="F20" s="5">
        <v>1</v>
      </c>
      <c r="G20" s="5">
        <v>0</v>
      </c>
      <c r="H20" s="5">
        <v>1</v>
      </c>
      <c r="I20" s="5">
        <v>0</v>
      </c>
      <c r="J20" s="129"/>
      <c r="K20" s="5">
        <v>0</v>
      </c>
      <c r="L20" s="8" t="s">
        <v>45</v>
      </c>
    </row>
    <row r="21" spans="1:12" ht="15" customHeight="1" x14ac:dyDescent="0.25">
      <c r="A21" s="78" t="s">
        <v>65</v>
      </c>
      <c r="B21" s="79">
        <v>0</v>
      </c>
      <c r="C21" s="125"/>
      <c r="D21" s="126"/>
      <c r="E21" s="47"/>
      <c r="F21" s="48"/>
      <c r="G21" s="48"/>
      <c r="H21" s="48"/>
      <c r="I21" s="56"/>
      <c r="J21" s="129"/>
      <c r="K21" s="47"/>
      <c r="L21" s="49"/>
    </row>
    <row r="22" spans="1:12" ht="15" customHeight="1" x14ac:dyDescent="0.25">
      <c r="A22" s="78" t="s">
        <v>66</v>
      </c>
      <c r="B22" s="79">
        <v>36</v>
      </c>
      <c r="C22" s="125"/>
      <c r="D22" s="126"/>
      <c r="E22" s="50"/>
      <c r="F22" s="51"/>
      <c r="G22" s="51"/>
      <c r="H22" s="51"/>
      <c r="I22" s="57"/>
      <c r="J22" s="129"/>
      <c r="K22" s="50"/>
      <c r="L22" s="52"/>
    </row>
    <row r="23" spans="1:12" ht="48.75" customHeight="1" x14ac:dyDescent="0.25">
      <c r="A23" s="78" t="s">
        <v>77</v>
      </c>
      <c r="B23" s="79">
        <v>45</v>
      </c>
      <c r="C23" s="125"/>
      <c r="D23" s="126"/>
      <c r="E23" s="50"/>
      <c r="F23" s="51"/>
      <c r="G23" s="51"/>
      <c r="H23" s="51"/>
      <c r="I23" s="57"/>
      <c r="J23" s="129"/>
      <c r="K23" s="50"/>
      <c r="L23" s="52"/>
    </row>
    <row r="24" spans="1:12" ht="15" customHeight="1" x14ac:dyDescent="0.25">
      <c r="A24" s="78" t="s">
        <v>78</v>
      </c>
      <c r="B24" s="79">
        <v>0</v>
      </c>
      <c r="C24" s="125"/>
      <c r="D24" s="126"/>
      <c r="E24" s="53"/>
      <c r="F24" s="54"/>
      <c r="G24" s="54"/>
      <c r="H24" s="54"/>
      <c r="I24" s="58"/>
      <c r="J24" s="129"/>
      <c r="K24" s="53"/>
      <c r="L24" s="55"/>
    </row>
    <row r="25" spans="1:12" ht="15" customHeight="1" x14ac:dyDescent="0.25">
      <c r="A25" s="76" t="s">
        <v>4</v>
      </c>
      <c r="B25" s="77">
        <f>SUM(B26:B29)</f>
        <v>23</v>
      </c>
      <c r="C25" s="125"/>
      <c r="D25" s="126"/>
      <c r="E25" s="5">
        <v>1</v>
      </c>
      <c r="F25" s="5">
        <v>0</v>
      </c>
      <c r="G25" s="5">
        <v>0</v>
      </c>
      <c r="H25" s="5">
        <v>1</v>
      </c>
      <c r="I25" s="5">
        <v>0</v>
      </c>
      <c r="J25" s="129"/>
      <c r="K25" s="5">
        <v>0</v>
      </c>
      <c r="L25" s="8" t="s">
        <v>43</v>
      </c>
    </row>
    <row r="26" spans="1:12" ht="15" customHeight="1" x14ac:dyDescent="0.25">
      <c r="A26" s="78" t="s">
        <v>65</v>
      </c>
      <c r="B26" s="79">
        <v>0</v>
      </c>
      <c r="C26" s="125"/>
      <c r="D26" s="126"/>
      <c r="E26" s="47"/>
      <c r="F26" s="48"/>
      <c r="G26" s="48"/>
      <c r="H26" s="48"/>
      <c r="I26" s="56"/>
      <c r="J26" s="129"/>
      <c r="K26" s="47"/>
      <c r="L26" s="49"/>
    </row>
    <row r="27" spans="1:12" ht="15" customHeight="1" x14ac:dyDescent="0.25">
      <c r="A27" s="78" t="s">
        <v>66</v>
      </c>
      <c r="B27" s="79">
        <v>18</v>
      </c>
      <c r="C27" s="125"/>
      <c r="D27" s="126"/>
      <c r="E27" s="50"/>
      <c r="F27" s="51"/>
      <c r="G27" s="51"/>
      <c r="H27" s="51"/>
      <c r="I27" s="57"/>
      <c r="J27" s="129"/>
      <c r="K27" s="50"/>
      <c r="L27" s="52"/>
    </row>
    <row r="28" spans="1:12" ht="15" customHeight="1" x14ac:dyDescent="0.25">
      <c r="A28" s="78" t="s">
        <v>72</v>
      </c>
      <c r="B28" s="79">
        <v>5</v>
      </c>
      <c r="C28" s="125"/>
      <c r="D28" s="126"/>
      <c r="E28" s="50"/>
      <c r="F28" s="51"/>
      <c r="G28" s="51"/>
      <c r="H28" s="51"/>
      <c r="I28" s="57"/>
      <c r="J28" s="129"/>
      <c r="K28" s="50"/>
      <c r="L28" s="52"/>
    </row>
    <row r="29" spans="1:12" ht="15" customHeight="1" x14ac:dyDescent="0.25">
      <c r="A29" s="78" t="s">
        <v>73</v>
      </c>
      <c r="B29" s="79">
        <v>0</v>
      </c>
      <c r="C29" s="125"/>
      <c r="D29" s="126"/>
      <c r="E29" s="53"/>
      <c r="F29" s="54"/>
      <c r="G29" s="54"/>
      <c r="H29" s="54"/>
      <c r="I29" s="58"/>
      <c r="J29" s="129"/>
      <c r="K29" s="53"/>
      <c r="L29" s="55"/>
    </row>
    <row r="30" spans="1:12" ht="15" customHeight="1" x14ac:dyDescent="0.25">
      <c r="A30" s="76" t="s">
        <v>5</v>
      </c>
      <c r="B30" s="77">
        <f>SUM(B31:B34)</f>
        <v>51</v>
      </c>
      <c r="C30" s="125"/>
      <c r="D30" s="126"/>
      <c r="E30" s="5">
        <v>2</v>
      </c>
      <c r="F30" s="5">
        <v>0</v>
      </c>
      <c r="G30" s="5">
        <v>0</v>
      </c>
      <c r="H30" s="5">
        <v>1</v>
      </c>
      <c r="I30" s="5">
        <v>0</v>
      </c>
      <c r="J30" s="129"/>
      <c r="K30" s="5">
        <v>0</v>
      </c>
      <c r="L30" s="8" t="s">
        <v>64</v>
      </c>
    </row>
    <row r="31" spans="1:12" ht="15" customHeight="1" x14ac:dyDescent="0.25">
      <c r="A31" s="78" t="s">
        <v>102</v>
      </c>
      <c r="B31" s="79">
        <v>0</v>
      </c>
      <c r="C31" s="125"/>
      <c r="D31" s="126"/>
      <c r="E31" s="47"/>
      <c r="F31" s="48"/>
      <c r="G31" s="48"/>
      <c r="H31" s="48"/>
      <c r="I31" s="56"/>
      <c r="J31" s="129"/>
      <c r="K31" s="47"/>
      <c r="L31" s="49"/>
    </row>
    <row r="32" spans="1:12" ht="15" customHeight="1" x14ac:dyDescent="0.25">
      <c r="A32" s="78" t="s">
        <v>103</v>
      </c>
      <c r="B32" s="79">
        <v>36</v>
      </c>
      <c r="C32" s="125"/>
      <c r="D32" s="126"/>
      <c r="E32" s="50"/>
      <c r="F32" s="51"/>
      <c r="G32" s="51"/>
      <c r="H32" s="51"/>
      <c r="I32" s="57"/>
      <c r="J32" s="129"/>
      <c r="K32" s="50"/>
      <c r="L32" s="52"/>
    </row>
    <row r="33" spans="1:12" ht="15" customHeight="1" x14ac:dyDescent="0.25">
      <c r="A33" s="78" t="s">
        <v>104</v>
      </c>
      <c r="B33" s="79">
        <v>15</v>
      </c>
      <c r="C33" s="125"/>
      <c r="D33" s="126"/>
      <c r="E33" s="50"/>
      <c r="F33" s="51"/>
      <c r="G33" s="51"/>
      <c r="H33" s="51"/>
      <c r="I33" s="57"/>
      <c r="J33" s="129"/>
      <c r="K33" s="50"/>
      <c r="L33" s="52"/>
    </row>
    <row r="34" spans="1:12" ht="15" customHeight="1" x14ac:dyDescent="0.25">
      <c r="A34" s="78" t="s">
        <v>105</v>
      </c>
      <c r="B34" s="79">
        <v>0</v>
      </c>
      <c r="C34" s="125"/>
      <c r="D34" s="126"/>
      <c r="E34" s="53"/>
      <c r="F34" s="54"/>
      <c r="G34" s="54"/>
      <c r="H34" s="54"/>
      <c r="I34" s="58"/>
      <c r="J34" s="129"/>
      <c r="K34" s="53"/>
      <c r="L34" s="55"/>
    </row>
    <row r="35" spans="1:12" ht="15" customHeight="1" x14ac:dyDescent="0.25">
      <c r="A35" s="76" t="s">
        <v>6</v>
      </c>
      <c r="B35" s="77"/>
      <c r="C35" s="125"/>
      <c r="D35" s="126"/>
      <c r="E35" s="5">
        <v>0</v>
      </c>
      <c r="F35" s="5">
        <v>0</v>
      </c>
      <c r="G35" s="5">
        <v>0</v>
      </c>
      <c r="H35" s="5">
        <v>1</v>
      </c>
      <c r="I35" s="5">
        <v>0</v>
      </c>
      <c r="J35" s="129"/>
      <c r="K35" s="5">
        <v>0</v>
      </c>
      <c r="L35" s="9"/>
    </row>
    <row r="36" spans="1:12" ht="35.25" customHeight="1" x14ac:dyDescent="0.25">
      <c r="A36" s="76" t="s">
        <v>112</v>
      </c>
      <c r="B36" s="77">
        <f>SUM(B37:B40)</f>
        <v>48</v>
      </c>
      <c r="C36" s="125"/>
      <c r="D36" s="126"/>
      <c r="E36" s="5">
        <v>0</v>
      </c>
      <c r="F36" s="5">
        <v>0</v>
      </c>
      <c r="G36" s="5">
        <v>0</v>
      </c>
      <c r="H36" s="5">
        <v>1</v>
      </c>
      <c r="I36" s="5">
        <v>0</v>
      </c>
      <c r="J36" s="129"/>
      <c r="K36" s="5">
        <v>1</v>
      </c>
      <c r="L36" s="10" t="s">
        <v>61</v>
      </c>
    </row>
    <row r="37" spans="1:12" ht="15" customHeight="1" x14ac:dyDescent="0.25">
      <c r="A37" s="78" t="s">
        <v>79</v>
      </c>
      <c r="B37" s="79">
        <v>0</v>
      </c>
      <c r="C37" s="125"/>
      <c r="D37" s="126"/>
      <c r="E37" s="47"/>
      <c r="F37" s="48"/>
      <c r="G37" s="48"/>
      <c r="H37" s="48"/>
      <c r="I37" s="56"/>
      <c r="J37" s="129"/>
      <c r="K37" s="47"/>
      <c r="L37" s="44"/>
    </row>
    <row r="38" spans="1:12" ht="15" customHeight="1" x14ac:dyDescent="0.25">
      <c r="A38" s="78" t="s">
        <v>66</v>
      </c>
      <c r="B38" s="79">
        <v>18</v>
      </c>
      <c r="C38" s="125"/>
      <c r="D38" s="126"/>
      <c r="E38" s="50"/>
      <c r="F38" s="51"/>
      <c r="G38" s="51"/>
      <c r="H38" s="51"/>
      <c r="I38" s="57"/>
      <c r="J38" s="129"/>
      <c r="K38" s="50"/>
      <c r="L38" s="45"/>
    </row>
    <row r="39" spans="1:12" ht="30" x14ac:dyDescent="0.25">
      <c r="A39" s="78" t="s">
        <v>80</v>
      </c>
      <c r="B39" s="79">
        <v>30</v>
      </c>
      <c r="C39" s="125"/>
      <c r="D39" s="126"/>
      <c r="E39" s="50"/>
      <c r="F39" s="51"/>
      <c r="G39" s="51"/>
      <c r="H39" s="51"/>
      <c r="I39" s="57"/>
      <c r="J39" s="129"/>
      <c r="K39" s="50"/>
      <c r="L39" s="45"/>
    </row>
    <row r="40" spans="1:12" ht="27.75" customHeight="1" x14ac:dyDescent="0.25">
      <c r="A40" s="78" t="s">
        <v>81</v>
      </c>
      <c r="B40" s="79">
        <v>0</v>
      </c>
      <c r="C40" s="125"/>
      <c r="D40" s="126"/>
      <c r="E40" s="53"/>
      <c r="F40" s="54"/>
      <c r="G40" s="54"/>
      <c r="H40" s="54"/>
      <c r="I40" s="58"/>
      <c r="J40" s="129"/>
      <c r="K40" s="53"/>
      <c r="L40" s="46"/>
    </row>
    <row r="41" spans="1:12" ht="35.25" customHeight="1" x14ac:dyDescent="0.25">
      <c r="A41" s="76" t="s">
        <v>113</v>
      </c>
      <c r="B41" s="77">
        <f>SUM(B42:B43)</f>
        <v>0</v>
      </c>
      <c r="C41" s="125"/>
      <c r="D41" s="126"/>
      <c r="E41" s="5">
        <v>0</v>
      </c>
      <c r="F41" s="5">
        <v>0</v>
      </c>
      <c r="G41" s="5">
        <v>0</v>
      </c>
      <c r="H41" s="5">
        <v>1</v>
      </c>
      <c r="I41" s="5">
        <v>0</v>
      </c>
      <c r="J41" s="129"/>
      <c r="K41" s="5">
        <v>1</v>
      </c>
      <c r="L41" s="10" t="s">
        <v>61</v>
      </c>
    </row>
    <row r="42" spans="1:12" ht="15" customHeight="1" x14ac:dyDescent="0.25">
      <c r="A42" s="78" t="s">
        <v>79</v>
      </c>
      <c r="B42" s="79">
        <v>0</v>
      </c>
      <c r="C42" s="125"/>
      <c r="D42" s="126"/>
      <c r="E42" s="47"/>
      <c r="F42" s="48"/>
      <c r="G42" s="48"/>
      <c r="H42" s="48"/>
      <c r="I42" s="56"/>
      <c r="J42" s="129"/>
      <c r="K42" s="47"/>
      <c r="L42" s="44"/>
    </row>
    <row r="43" spans="1:12" ht="30" customHeight="1" x14ac:dyDescent="0.25">
      <c r="A43" s="78" t="s">
        <v>81</v>
      </c>
      <c r="B43" s="79">
        <v>0</v>
      </c>
      <c r="C43" s="125"/>
      <c r="D43" s="126"/>
      <c r="E43" s="53"/>
      <c r="F43" s="54"/>
      <c r="G43" s="54"/>
      <c r="H43" s="54"/>
      <c r="I43" s="58"/>
      <c r="J43" s="129"/>
      <c r="K43" s="53"/>
      <c r="L43" s="46"/>
    </row>
    <row r="44" spans="1:12" ht="22.5" customHeight="1" x14ac:dyDescent="0.25">
      <c r="A44" s="76" t="s">
        <v>7</v>
      </c>
      <c r="B44" s="77">
        <f>SUM(B45:B48)</f>
        <v>23</v>
      </c>
      <c r="C44" s="125"/>
      <c r="D44" s="126"/>
      <c r="E44" s="5">
        <v>1</v>
      </c>
      <c r="F44" s="5"/>
      <c r="G44" s="5">
        <v>0</v>
      </c>
      <c r="H44" s="5">
        <v>1</v>
      </c>
      <c r="I44" s="5">
        <v>0</v>
      </c>
      <c r="J44" s="129"/>
      <c r="K44" s="5">
        <v>0</v>
      </c>
      <c r="L44" s="8" t="s">
        <v>41</v>
      </c>
    </row>
    <row r="45" spans="1:12" ht="15" customHeight="1" x14ac:dyDescent="0.25">
      <c r="A45" s="80" t="s">
        <v>65</v>
      </c>
      <c r="B45" s="70">
        <v>0</v>
      </c>
      <c r="C45" s="125"/>
      <c r="D45" s="126"/>
      <c r="E45" s="47"/>
      <c r="F45" s="48"/>
      <c r="G45" s="48"/>
      <c r="H45" s="48"/>
      <c r="I45" s="56"/>
      <c r="J45" s="130"/>
      <c r="K45" s="47"/>
      <c r="L45" s="49"/>
    </row>
    <row r="46" spans="1:12" ht="15" customHeight="1" x14ac:dyDescent="0.25">
      <c r="A46" s="80" t="s">
        <v>66</v>
      </c>
      <c r="B46" s="70">
        <v>18</v>
      </c>
      <c r="C46" s="125"/>
      <c r="D46" s="126"/>
      <c r="E46" s="50"/>
      <c r="F46" s="51"/>
      <c r="G46" s="51"/>
      <c r="H46" s="51"/>
      <c r="I46" s="57"/>
      <c r="J46" s="130"/>
      <c r="K46" s="50"/>
      <c r="L46" s="52"/>
    </row>
    <row r="47" spans="1:12" ht="15" customHeight="1" x14ac:dyDescent="0.25">
      <c r="A47" s="80" t="s">
        <v>76</v>
      </c>
      <c r="B47" s="70">
        <v>5</v>
      </c>
      <c r="C47" s="125"/>
      <c r="D47" s="126"/>
      <c r="E47" s="50"/>
      <c r="F47" s="51"/>
      <c r="G47" s="51"/>
      <c r="H47" s="51"/>
      <c r="I47" s="57"/>
      <c r="J47" s="130"/>
      <c r="K47" s="50"/>
      <c r="L47" s="52"/>
    </row>
    <row r="48" spans="1:12" ht="15" customHeight="1" x14ac:dyDescent="0.25">
      <c r="A48" s="80" t="s">
        <v>68</v>
      </c>
      <c r="B48" s="70">
        <v>0</v>
      </c>
      <c r="C48" s="125"/>
      <c r="D48" s="126"/>
      <c r="E48" s="53"/>
      <c r="F48" s="54"/>
      <c r="G48" s="54"/>
      <c r="H48" s="54"/>
      <c r="I48" s="58"/>
      <c r="J48" s="130"/>
      <c r="K48" s="53"/>
      <c r="L48" s="55"/>
    </row>
    <row r="49" spans="1:12" ht="15.75" customHeight="1" x14ac:dyDescent="0.25">
      <c r="A49" s="76" t="s">
        <v>8</v>
      </c>
      <c r="B49" s="77">
        <f>SUM(B50:B53)</f>
        <v>38</v>
      </c>
      <c r="C49" s="125"/>
      <c r="D49" s="126"/>
      <c r="E49" s="5">
        <v>2</v>
      </c>
      <c r="F49" s="5">
        <v>0</v>
      </c>
      <c r="G49" s="5">
        <v>0</v>
      </c>
      <c r="H49" s="5">
        <v>1</v>
      </c>
      <c r="I49" s="5">
        <v>0</v>
      </c>
      <c r="J49" s="129"/>
      <c r="K49" s="5">
        <v>0</v>
      </c>
      <c r="L49" s="8" t="s">
        <v>44</v>
      </c>
    </row>
    <row r="50" spans="1:12" ht="30" x14ac:dyDescent="0.25">
      <c r="A50" s="78" t="s">
        <v>65</v>
      </c>
      <c r="B50" s="79">
        <v>0</v>
      </c>
      <c r="C50" s="67"/>
      <c r="D50" s="68"/>
      <c r="E50" s="47"/>
      <c r="F50" s="48"/>
      <c r="G50" s="48"/>
      <c r="H50" s="48"/>
      <c r="I50" s="56"/>
      <c r="J50" s="66"/>
      <c r="K50" s="47"/>
      <c r="L50" s="49"/>
    </row>
    <row r="51" spans="1:12" ht="15.75" customHeight="1" x14ac:dyDescent="0.25">
      <c r="A51" s="78" t="s">
        <v>66</v>
      </c>
      <c r="B51" s="79">
        <v>18</v>
      </c>
      <c r="C51" s="67"/>
      <c r="D51" s="68"/>
      <c r="E51" s="50"/>
      <c r="F51" s="51"/>
      <c r="G51" s="51"/>
      <c r="H51" s="51"/>
      <c r="I51" s="57"/>
      <c r="J51" s="66"/>
      <c r="K51" s="50"/>
      <c r="L51" s="52"/>
    </row>
    <row r="52" spans="1:12" ht="30" x14ac:dyDescent="0.25">
      <c r="A52" s="78" t="s">
        <v>76</v>
      </c>
      <c r="B52" s="79">
        <v>20</v>
      </c>
      <c r="C52" s="67"/>
      <c r="D52" s="68"/>
      <c r="E52" s="50"/>
      <c r="F52" s="51"/>
      <c r="G52" s="51"/>
      <c r="H52" s="51"/>
      <c r="I52" s="57"/>
      <c r="J52" s="66"/>
      <c r="K52" s="50"/>
      <c r="L52" s="52"/>
    </row>
    <row r="53" spans="1:12" ht="15.75" customHeight="1" thickBot="1" x14ac:dyDescent="0.3">
      <c r="A53" s="81" t="s">
        <v>68</v>
      </c>
      <c r="B53" s="82">
        <v>0</v>
      </c>
      <c r="C53" s="22"/>
      <c r="D53" s="23"/>
      <c r="E53" s="59"/>
      <c r="F53" s="61"/>
      <c r="G53" s="61"/>
      <c r="H53" s="61"/>
      <c r="I53" s="62"/>
      <c r="J53" s="66"/>
      <c r="K53" s="59"/>
      <c r="L53" s="60"/>
    </row>
    <row r="54" spans="1:12" ht="15" customHeight="1" x14ac:dyDescent="0.25">
      <c r="A54" s="83" t="s">
        <v>9</v>
      </c>
      <c r="B54" s="73">
        <f>SUM(B55:B58)</f>
        <v>81</v>
      </c>
      <c r="C54" s="106"/>
      <c r="D54" s="106"/>
      <c r="E54" s="18">
        <v>1</v>
      </c>
      <c r="F54" s="18">
        <v>1</v>
      </c>
      <c r="G54" s="18">
        <v>0</v>
      </c>
      <c r="H54" s="18">
        <v>1</v>
      </c>
      <c r="I54" s="18">
        <v>0</v>
      </c>
      <c r="J54" s="123"/>
      <c r="K54" s="18">
        <v>0</v>
      </c>
      <c r="L54" s="19" t="s">
        <v>63</v>
      </c>
    </row>
    <row r="55" spans="1:12" ht="15" customHeight="1" x14ac:dyDescent="0.25">
      <c r="A55" s="84" t="s">
        <v>65</v>
      </c>
      <c r="B55" s="75">
        <v>0</v>
      </c>
      <c r="C55" s="107"/>
      <c r="D55" s="107"/>
      <c r="E55" s="47"/>
      <c r="F55" s="48"/>
      <c r="G55" s="48"/>
      <c r="H55" s="48"/>
      <c r="I55" s="56"/>
      <c r="J55" s="124"/>
      <c r="K55" s="47"/>
      <c r="L55" s="49"/>
    </row>
    <row r="56" spans="1:12" ht="15" customHeight="1" x14ac:dyDescent="0.25">
      <c r="A56" s="84" t="s">
        <v>66</v>
      </c>
      <c r="B56" s="75">
        <v>36</v>
      </c>
      <c r="C56" s="107"/>
      <c r="D56" s="107"/>
      <c r="E56" s="50"/>
      <c r="F56" s="51"/>
      <c r="G56" s="51"/>
      <c r="H56" s="51"/>
      <c r="I56" s="57"/>
      <c r="J56" s="124"/>
      <c r="K56" s="50"/>
      <c r="L56" s="52"/>
    </row>
    <row r="57" spans="1:12" ht="15" customHeight="1" x14ac:dyDescent="0.25">
      <c r="A57" s="84" t="s">
        <v>67</v>
      </c>
      <c r="B57" s="75">
        <v>45</v>
      </c>
      <c r="C57" s="107"/>
      <c r="D57" s="107"/>
      <c r="E57" s="50"/>
      <c r="F57" s="51"/>
      <c r="G57" s="51"/>
      <c r="H57" s="51"/>
      <c r="I57" s="57"/>
      <c r="J57" s="124"/>
      <c r="K57" s="50"/>
      <c r="L57" s="52"/>
    </row>
    <row r="58" spans="1:12" ht="15" customHeight="1" x14ac:dyDescent="0.25">
      <c r="A58" s="84" t="s">
        <v>68</v>
      </c>
      <c r="B58" s="75">
        <v>0</v>
      </c>
      <c r="C58" s="107"/>
      <c r="D58" s="107"/>
      <c r="E58" s="53"/>
      <c r="F58" s="54"/>
      <c r="G58" s="54"/>
      <c r="H58" s="54"/>
      <c r="I58" s="58"/>
      <c r="J58" s="124"/>
      <c r="K58" s="53"/>
      <c r="L58" s="55"/>
    </row>
    <row r="59" spans="1:12" ht="15" customHeight="1" x14ac:dyDescent="0.25">
      <c r="A59" s="85" t="s">
        <v>119</v>
      </c>
      <c r="B59" s="77">
        <f>SUM(B60:B63)</f>
        <v>28</v>
      </c>
      <c r="C59" s="107"/>
      <c r="D59" s="107"/>
      <c r="E59" s="5">
        <v>1</v>
      </c>
      <c r="F59" s="5">
        <v>0</v>
      </c>
      <c r="G59" s="5">
        <v>0</v>
      </c>
      <c r="H59" s="5">
        <v>1</v>
      </c>
      <c r="I59" s="5">
        <v>0</v>
      </c>
      <c r="J59" s="124"/>
      <c r="K59" s="5">
        <v>0</v>
      </c>
      <c r="L59" s="8" t="s">
        <v>41</v>
      </c>
    </row>
    <row r="60" spans="1:12" ht="15" customHeight="1" x14ac:dyDescent="0.25">
      <c r="A60" s="86" t="s">
        <v>65</v>
      </c>
      <c r="B60" s="79">
        <v>0</v>
      </c>
      <c r="C60" s="107"/>
      <c r="D60" s="107"/>
      <c r="E60" s="47"/>
      <c r="F60" s="48"/>
      <c r="G60" s="48"/>
      <c r="H60" s="48"/>
      <c r="I60" s="56"/>
      <c r="J60" s="124"/>
      <c r="K60" s="47"/>
      <c r="L60" s="49"/>
    </row>
    <row r="61" spans="1:12" ht="15" customHeight="1" x14ac:dyDescent="0.25">
      <c r="A61" s="86" t="s">
        <v>66</v>
      </c>
      <c r="B61" s="79">
        <v>18</v>
      </c>
      <c r="C61" s="107"/>
      <c r="D61" s="107"/>
      <c r="E61" s="50"/>
      <c r="F61" s="51"/>
      <c r="G61" s="51"/>
      <c r="H61" s="51"/>
      <c r="I61" s="57"/>
      <c r="J61" s="124"/>
      <c r="K61" s="50"/>
      <c r="L61" s="52"/>
    </row>
    <row r="62" spans="1:12" ht="15" customHeight="1" x14ac:dyDescent="0.25">
      <c r="A62" s="86" t="s">
        <v>67</v>
      </c>
      <c r="B62" s="79">
        <v>10</v>
      </c>
      <c r="C62" s="107"/>
      <c r="D62" s="107"/>
      <c r="E62" s="50"/>
      <c r="F62" s="51"/>
      <c r="G62" s="51"/>
      <c r="H62" s="51"/>
      <c r="I62" s="57"/>
      <c r="J62" s="124"/>
      <c r="K62" s="50"/>
      <c r="L62" s="52"/>
    </row>
    <row r="63" spans="1:12" ht="15" customHeight="1" x14ac:dyDescent="0.25">
      <c r="A63" s="86" t="s">
        <v>68</v>
      </c>
      <c r="B63" s="79">
        <v>0</v>
      </c>
      <c r="C63" s="107"/>
      <c r="D63" s="107"/>
      <c r="E63" s="53"/>
      <c r="F63" s="54"/>
      <c r="G63" s="54"/>
      <c r="H63" s="54"/>
      <c r="I63" s="58"/>
      <c r="J63" s="124"/>
      <c r="K63" s="53"/>
      <c r="L63" s="55"/>
    </row>
    <row r="64" spans="1:12" ht="30" customHeight="1" x14ac:dyDescent="0.25">
      <c r="A64" s="85" t="s">
        <v>120</v>
      </c>
      <c r="B64" s="77">
        <f>SUM(B65:B68)</f>
        <v>0</v>
      </c>
      <c r="C64" s="107"/>
      <c r="D64" s="107"/>
      <c r="E64" s="5">
        <v>1</v>
      </c>
      <c r="F64" s="5">
        <v>0</v>
      </c>
      <c r="G64" s="5">
        <v>0</v>
      </c>
      <c r="H64" s="5">
        <v>1</v>
      </c>
      <c r="I64" s="5">
        <v>0</v>
      </c>
      <c r="J64" s="124"/>
      <c r="K64" s="5">
        <v>0</v>
      </c>
      <c r="L64" s="8" t="s">
        <v>41</v>
      </c>
    </row>
    <row r="65" spans="1:12" ht="15" customHeight="1" x14ac:dyDescent="0.25">
      <c r="A65" s="86" t="s">
        <v>65</v>
      </c>
      <c r="B65" s="79">
        <v>0</v>
      </c>
      <c r="C65" s="107"/>
      <c r="D65" s="107"/>
      <c r="E65" s="47"/>
      <c r="F65" s="48"/>
      <c r="G65" s="48"/>
      <c r="H65" s="48"/>
      <c r="I65" s="56"/>
      <c r="J65" s="124"/>
      <c r="K65" s="47"/>
      <c r="L65" s="49"/>
    </row>
    <row r="66" spans="1:12" ht="15" customHeight="1" x14ac:dyDescent="0.25">
      <c r="A66" s="86" t="s">
        <v>66</v>
      </c>
      <c r="B66" s="79">
        <v>0</v>
      </c>
      <c r="C66" s="107"/>
      <c r="D66" s="107"/>
      <c r="E66" s="50"/>
      <c r="F66" s="51"/>
      <c r="G66" s="51"/>
      <c r="H66" s="51"/>
      <c r="I66" s="57"/>
      <c r="J66" s="124"/>
      <c r="K66" s="50"/>
      <c r="L66" s="52"/>
    </row>
    <row r="67" spans="1:12" ht="15" customHeight="1" x14ac:dyDescent="0.25">
      <c r="A67" s="86" t="s">
        <v>67</v>
      </c>
      <c r="B67" s="79">
        <v>0</v>
      </c>
      <c r="C67" s="107"/>
      <c r="D67" s="107"/>
      <c r="E67" s="50"/>
      <c r="F67" s="51"/>
      <c r="G67" s="51"/>
      <c r="H67" s="51"/>
      <c r="I67" s="57"/>
      <c r="J67" s="124"/>
      <c r="K67" s="50"/>
      <c r="L67" s="52"/>
    </row>
    <row r="68" spans="1:12" ht="15" customHeight="1" x14ac:dyDescent="0.25">
      <c r="A68" s="86" t="s">
        <v>68</v>
      </c>
      <c r="B68" s="79">
        <v>0</v>
      </c>
      <c r="C68" s="107"/>
      <c r="D68" s="107"/>
      <c r="E68" s="53"/>
      <c r="F68" s="54"/>
      <c r="G68" s="54"/>
      <c r="H68" s="54"/>
      <c r="I68" s="58"/>
      <c r="J68" s="124"/>
      <c r="K68" s="53"/>
      <c r="L68" s="55"/>
    </row>
    <row r="69" spans="1:12" ht="15" customHeight="1" x14ac:dyDescent="0.25">
      <c r="A69" s="85" t="s">
        <v>123</v>
      </c>
      <c r="B69" s="77">
        <f>SUM(B70:B73)</f>
        <v>28</v>
      </c>
      <c r="C69" s="107"/>
      <c r="D69" s="107"/>
      <c r="E69" s="5">
        <v>1</v>
      </c>
      <c r="F69" s="5">
        <v>0</v>
      </c>
      <c r="G69" s="5">
        <v>0</v>
      </c>
      <c r="H69" s="5">
        <v>1</v>
      </c>
      <c r="I69" s="5">
        <v>0</v>
      </c>
      <c r="J69" s="124"/>
      <c r="K69" s="5">
        <v>0</v>
      </c>
      <c r="L69" s="8" t="s">
        <v>41</v>
      </c>
    </row>
    <row r="70" spans="1:12" ht="15" customHeight="1" x14ac:dyDescent="0.25">
      <c r="A70" s="86" t="s">
        <v>65</v>
      </c>
      <c r="B70" s="79">
        <v>0</v>
      </c>
      <c r="C70" s="107"/>
      <c r="D70" s="107"/>
      <c r="E70" s="47"/>
      <c r="F70" s="48"/>
      <c r="G70" s="48"/>
      <c r="H70" s="48"/>
      <c r="I70" s="56"/>
      <c r="J70" s="124"/>
      <c r="K70" s="47"/>
      <c r="L70" s="49"/>
    </row>
    <row r="71" spans="1:12" ht="15" customHeight="1" x14ac:dyDescent="0.25">
      <c r="A71" s="86" t="s">
        <v>66</v>
      </c>
      <c r="B71" s="79">
        <v>18</v>
      </c>
      <c r="C71" s="107"/>
      <c r="D71" s="107"/>
      <c r="E71" s="50"/>
      <c r="F71" s="51"/>
      <c r="G71" s="51"/>
      <c r="H71" s="51"/>
      <c r="I71" s="57"/>
      <c r="J71" s="124"/>
      <c r="K71" s="50"/>
      <c r="L71" s="52"/>
    </row>
    <row r="72" spans="1:12" ht="15" customHeight="1" x14ac:dyDescent="0.25">
      <c r="A72" s="86" t="s">
        <v>67</v>
      </c>
      <c r="B72" s="79">
        <v>10</v>
      </c>
      <c r="C72" s="107"/>
      <c r="D72" s="107"/>
      <c r="E72" s="50"/>
      <c r="F72" s="51"/>
      <c r="G72" s="51"/>
      <c r="H72" s="51"/>
      <c r="I72" s="57"/>
      <c r="J72" s="124"/>
      <c r="K72" s="50"/>
      <c r="L72" s="52"/>
    </row>
    <row r="73" spans="1:12" ht="15" customHeight="1" x14ac:dyDescent="0.25">
      <c r="A73" s="86" t="s">
        <v>68</v>
      </c>
      <c r="B73" s="79">
        <v>0</v>
      </c>
      <c r="C73" s="107"/>
      <c r="D73" s="107"/>
      <c r="E73" s="53"/>
      <c r="F73" s="54"/>
      <c r="G73" s="54"/>
      <c r="H73" s="54"/>
      <c r="I73" s="58"/>
      <c r="J73" s="124"/>
      <c r="K73" s="53"/>
      <c r="L73" s="55"/>
    </row>
    <row r="74" spans="1:12" ht="15" customHeight="1" x14ac:dyDescent="0.25">
      <c r="A74" s="85" t="s">
        <v>124</v>
      </c>
      <c r="B74" s="77">
        <f>SUM(B75:B78)</f>
        <v>0</v>
      </c>
      <c r="C74" s="107"/>
      <c r="D74" s="107"/>
      <c r="E74" s="5">
        <v>1</v>
      </c>
      <c r="F74" s="5">
        <v>0</v>
      </c>
      <c r="G74" s="5">
        <v>0</v>
      </c>
      <c r="H74" s="5">
        <v>1</v>
      </c>
      <c r="I74" s="5">
        <v>0</v>
      </c>
      <c r="J74" s="124"/>
      <c r="K74" s="5">
        <v>0</v>
      </c>
      <c r="L74" s="8" t="s">
        <v>41</v>
      </c>
    </row>
    <row r="75" spans="1:12" ht="15" customHeight="1" x14ac:dyDescent="0.25">
      <c r="A75" s="86" t="s">
        <v>65</v>
      </c>
      <c r="B75" s="79">
        <v>0</v>
      </c>
      <c r="C75" s="107"/>
      <c r="D75" s="107"/>
      <c r="E75" s="47"/>
      <c r="F75" s="48"/>
      <c r="G75" s="48"/>
      <c r="H75" s="48"/>
      <c r="I75" s="56"/>
      <c r="J75" s="124"/>
      <c r="K75" s="47"/>
      <c r="L75" s="49"/>
    </row>
    <row r="76" spans="1:12" ht="15" customHeight="1" x14ac:dyDescent="0.25">
      <c r="A76" s="86" t="s">
        <v>66</v>
      </c>
      <c r="B76" s="79">
        <v>0</v>
      </c>
      <c r="C76" s="107"/>
      <c r="D76" s="107"/>
      <c r="E76" s="50"/>
      <c r="F76" s="51"/>
      <c r="G76" s="51"/>
      <c r="H76" s="51"/>
      <c r="I76" s="57"/>
      <c r="J76" s="124"/>
      <c r="K76" s="50"/>
      <c r="L76" s="52"/>
    </row>
    <row r="77" spans="1:12" ht="15" customHeight="1" x14ac:dyDescent="0.25">
      <c r="A77" s="86" t="s">
        <v>67</v>
      </c>
      <c r="B77" s="79">
        <v>0</v>
      </c>
      <c r="C77" s="107"/>
      <c r="D77" s="107"/>
      <c r="E77" s="50"/>
      <c r="F77" s="51"/>
      <c r="G77" s="51"/>
      <c r="H77" s="51"/>
      <c r="I77" s="57"/>
      <c r="J77" s="124"/>
      <c r="K77" s="50"/>
      <c r="L77" s="52"/>
    </row>
    <row r="78" spans="1:12" ht="15" customHeight="1" x14ac:dyDescent="0.25">
      <c r="A78" s="86" t="s">
        <v>68</v>
      </c>
      <c r="B78" s="79">
        <v>0</v>
      </c>
      <c r="C78" s="107"/>
      <c r="D78" s="107"/>
      <c r="E78" s="53"/>
      <c r="F78" s="54"/>
      <c r="G78" s="54"/>
      <c r="H78" s="54"/>
      <c r="I78" s="58"/>
      <c r="J78" s="124"/>
      <c r="K78" s="53"/>
      <c r="L78" s="55"/>
    </row>
    <row r="79" spans="1:12" ht="15" customHeight="1" x14ac:dyDescent="0.25">
      <c r="A79" s="85" t="s">
        <v>2</v>
      </c>
      <c r="B79" s="77"/>
      <c r="C79" s="107"/>
      <c r="D79" s="107"/>
      <c r="E79" s="5">
        <v>0</v>
      </c>
      <c r="F79" s="5">
        <v>0</v>
      </c>
      <c r="G79" s="5">
        <v>0</v>
      </c>
      <c r="H79" s="5">
        <v>1</v>
      </c>
      <c r="I79" s="5">
        <v>0</v>
      </c>
      <c r="J79" s="124"/>
      <c r="K79" s="5">
        <v>0</v>
      </c>
      <c r="L79" s="8"/>
    </row>
    <row r="80" spans="1:12" ht="15" customHeight="1" x14ac:dyDescent="0.25">
      <c r="A80" s="85" t="s">
        <v>10</v>
      </c>
      <c r="B80" s="77">
        <f>SUM(B81:B84)</f>
        <v>28</v>
      </c>
      <c r="C80" s="107"/>
      <c r="D80" s="107"/>
      <c r="E80" s="5">
        <v>1</v>
      </c>
      <c r="F80" s="5">
        <v>0</v>
      </c>
      <c r="G80" s="5">
        <v>0</v>
      </c>
      <c r="H80" s="5">
        <v>1</v>
      </c>
      <c r="I80" s="5">
        <v>0</v>
      </c>
      <c r="J80" s="124"/>
      <c r="K80" s="5">
        <v>0</v>
      </c>
      <c r="L80" s="8" t="s">
        <v>43</v>
      </c>
    </row>
    <row r="81" spans="1:12" ht="15" customHeight="1" x14ac:dyDescent="0.25">
      <c r="A81" s="86" t="s">
        <v>65</v>
      </c>
      <c r="B81" s="79">
        <v>0</v>
      </c>
      <c r="C81" s="107"/>
      <c r="D81" s="107"/>
      <c r="E81" s="47"/>
      <c r="F81" s="48"/>
      <c r="G81" s="48"/>
      <c r="H81" s="48"/>
      <c r="I81" s="56"/>
      <c r="J81" s="124"/>
      <c r="K81" s="47"/>
      <c r="L81" s="49"/>
    </row>
    <row r="82" spans="1:12" ht="15" customHeight="1" x14ac:dyDescent="0.25">
      <c r="A82" s="86" t="s">
        <v>66</v>
      </c>
      <c r="B82" s="79">
        <v>18</v>
      </c>
      <c r="C82" s="107"/>
      <c r="D82" s="107"/>
      <c r="E82" s="50"/>
      <c r="F82" s="51"/>
      <c r="G82" s="51"/>
      <c r="H82" s="51"/>
      <c r="I82" s="57"/>
      <c r="J82" s="124"/>
      <c r="K82" s="50"/>
      <c r="L82" s="52"/>
    </row>
    <row r="83" spans="1:12" ht="15" customHeight="1" x14ac:dyDescent="0.25">
      <c r="A83" s="86" t="s">
        <v>72</v>
      </c>
      <c r="B83" s="79">
        <v>10</v>
      </c>
      <c r="C83" s="107"/>
      <c r="D83" s="107"/>
      <c r="E83" s="50"/>
      <c r="F83" s="51"/>
      <c r="G83" s="51"/>
      <c r="H83" s="51"/>
      <c r="I83" s="57"/>
      <c r="J83" s="124"/>
      <c r="K83" s="50"/>
      <c r="L83" s="52"/>
    </row>
    <row r="84" spans="1:12" ht="15" customHeight="1" x14ac:dyDescent="0.25">
      <c r="A84" s="86" t="s">
        <v>73</v>
      </c>
      <c r="B84" s="79">
        <v>0</v>
      </c>
      <c r="C84" s="107"/>
      <c r="D84" s="107"/>
      <c r="E84" s="53"/>
      <c r="F84" s="54"/>
      <c r="G84" s="54"/>
      <c r="H84" s="54"/>
      <c r="I84" s="58"/>
      <c r="J84" s="124"/>
      <c r="K84" s="53"/>
      <c r="L84" s="55"/>
    </row>
    <row r="85" spans="1:12" ht="15" customHeight="1" x14ac:dyDescent="0.25">
      <c r="A85" s="85" t="s">
        <v>11</v>
      </c>
      <c r="B85" s="77">
        <f>SUM(B86:B89)</f>
        <v>114</v>
      </c>
      <c r="C85" s="107"/>
      <c r="D85" s="107"/>
      <c r="E85" s="5">
        <v>2</v>
      </c>
      <c r="F85" s="5">
        <v>1</v>
      </c>
      <c r="G85" s="5">
        <v>0</v>
      </c>
      <c r="H85" s="5">
        <v>1</v>
      </c>
      <c r="I85" s="5">
        <v>0</v>
      </c>
      <c r="J85" s="124"/>
      <c r="K85" s="5">
        <v>0</v>
      </c>
      <c r="L85" s="8" t="s">
        <v>50</v>
      </c>
    </row>
    <row r="86" spans="1:12" ht="15" customHeight="1" x14ac:dyDescent="0.25">
      <c r="A86" s="86" t="s">
        <v>102</v>
      </c>
      <c r="B86" s="79">
        <v>0</v>
      </c>
      <c r="C86" s="107"/>
      <c r="D86" s="107"/>
      <c r="E86" s="47"/>
      <c r="F86" s="48"/>
      <c r="G86" s="48"/>
      <c r="H86" s="48"/>
      <c r="I86" s="56"/>
      <c r="J86" s="124"/>
      <c r="K86" s="47"/>
      <c r="L86" s="49"/>
    </row>
    <row r="87" spans="1:12" ht="15" customHeight="1" x14ac:dyDescent="0.25">
      <c r="A87" s="86" t="s">
        <v>103</v>
      </c>
      <c r="B87" s="79">
        <v>54</v>
      </c>
      <c r="C87" s="107"/>
      <c r="D87" s="107"/>
      <c r="E87" s="50"/>
      <c r="F87" s="51"/>
      <c r="G87" s="51"/>
      <c r="H87" s="51"/>
      <c r="I87" s="57"/>
      <c r="J87" s="124"/>
      <c r="K87" s="50"/>
      <c r="L87" s="52"/>
    </row>
    <row r="88" spans="1:12" ht="15" customHeight="1" x14ac:dyDescent="0.25">
      <c r="A88" s="86" t="s">
        <v>104</v>
      </c>
      <c r="B88" s="79">
        <v>60</v>
      </c>
      <c r="C88" s="107"/>
      <c r="D88" s="107"/>
      <c r="E88" s="50"/>
      <c r="F88" s="51"/>
      <c r="G88" s="51"/>
      <c r="H88" s="51"/>
      <c r="I88" s="57"/>
      <c r="J88" s="124"/>
      <c r="K88" s="50"/>
      <c r="L88" s="52"/>
    </row>
    <row r="89" spans="1:12" ht="15" customHeight="1" x14ac:dyDescent="0.25">
      <c r="A89" s="86" t="s">
        <v>105</v>
      </c>
      <c r="B89" s="79">
        <v>0</v>
      </c>
      <c r="C89" s="107"/>
      <c r="D89" s="107"/>
      <c r="E89" s="53"/>
      <c r="F89" s="54"/>
      <c r="G89" s="54"/>
      <c r="H89" s="54"/>
      <c r="I89" s="58"/>
      <c r="J89" s="124"/>
      <c r="K89" s="53"/>
      <c r="L89" s="55"/>
    </row>
    <row r="90" spans="1:12" ht="15" customHeight="1" x14ac:dyDescent="0.25">
      <c r="A90" s="85" t="s">
        <v>12</v>
      </c>
      <c r="B90" s="77">
        <f>SUM(B91:B94)</f>
        <v>56</v>
      </c>
      <c r="C90" s="107"/>
      <c r="D90" s="107"/>
      <c r="E90" s="5">
        <v>2</v>
      </c>
      <c r="F90" s="5">
        <v>0</v>
      </c>
      <c r="G90" s="5">
        <v>0</v>
      </c>
      <c r="H90" s="5">
        <v>1</v>
      </c>
      <c r="I90" s="5">
        <v>0</v>
      </c>
      <c r="J90" s="124"/>
      <c r="K90" s="5">
        <v>0</v>
      </c>
      <c r="L90" s="8" t="s">
        <v>46</v>
      </c>
    </row>
    <row r="91" spans="1:12" ht="15" customHeight="1" x14ac:dyDescent="0.25">
      <c r="A91" s="86" t="s">
        <v>106</v>
      </c>
      <c r="B91" s="79">
        <v>0</v>
      </c>
      <c r="C91" s="107"/>
      <c r="D91" s="107"/>
      <c r="E91" s="47"/>
      <c r="F91" s="48"/>
      <c r="G91" s="48"/>
      <c r="H91" s="48"/>
      <c r="I91" s="56"/>
      <c r="J91" s="124"/>
      <c r="K91" s="47"/>
      <c r="L91" s="49"/>
    </row>
    <row r="92" spans="1:12" ht="15" customHeight="1" x14ac:dyDescent="0.25">
      <c r="A92" s="86" t="s">
        <v>107</v>
      </c>
      <c r="B92" s="79">
        <v>36</v>
      </c>
      <c r="C92" s="107"/>
      <c r="D92" s="107"/>
      <c r="E92" s="50"/>
      <c r="F92" s="51"/>
      <c r="G92" s="51"/>
      <c r="H92" s="51"/>
      <c r="I92" s="57"/>
      <c r="J92" s="124"/>
      <c r="K92" s="50"/>
      <c r="L92" s="52"/>
    </row>
    <row r="93" spans="1:12" ht="15" customHeight="1" x14ac:dyDescent="0.25">
      <c r="A93" s="86" t="s">
        <v>108</v>
      </c>
      <c r="B93" s="79">
        <v>20</v>
      </c>
      <c r="C93" s="107"/>
      <c r="D93" s="107"/>
      <c r="E93" s="50"/>
      <c r="F93" s="51"/>
      <c r="G93" s="51"/>
      <c r="H93" s="51"/>
      <c r="I93" s="57"/>
      <c r="J93" s="124"/>
      <c r="K93" s="50"/>
      <c r="L93" s="52"/>
    </row>
    <row r="94" spans="1:12" ht="15" customHeight="1" x14ac:dyDescent="0.25">
      <c r="A94" s="86" t="s">
        <v>109</v>
      </c>
      <c r="B94" s="79">
        <v>0</v>
      </c>
      <c r="C94" s="107"/>
      <c r="D94" s="107"/>
      <c r="E94" s="53"/>
      <c r="F94" s="54"/>
      <c r="G94" s="54"/>
      <c r="H94" s="54"/>
      <c r="I94" s="58"/>
      <c r="J94" s="124"/>
      <c r="K94" s="53"/>
      <c r="L94" s="55"/>
    </row>
    <row r="95" spans="1:12" ht="15" customHeight="1" x14ac:dyDescent="0.25">
      <c r="A95" s="85" t="s">
        <v>13</v>
      </c>
      <c r="B95" s="77"/>
      <c r="C95" s="107"/>
      <c r="D95" s="107"/>
      <c r="E95" s="5">
        <v>0</v>
      </c>
      <c r="F95" s="5">
        <v>0</v>
      </c>
      <c r="G95" s="5">
        <v>0</v>
      </c>
      <c r="H95" s="5">
        <v>1</v>
      </c>
      <c r="I95" s="5">
        <v>0</v>
      </c>
      <c r="J95" s="124"/>
      <c r="K95" s="5">
        <v>0</v>
      </c>
      <c r="L95" s="8"/>
    </row>
    <row r="96" spans="1:12" ht="15" customHeight="1" x14ac:dyDescent="0.25">
      <c r="A96" s="85" t="s">
        <v>112</v>
      </c>
      <c r="B96" s="77">
        <f>SUM(B97:B100)</f>
        <v>48</v>
      </c>
      <c r="C96" s="107"/>
      <c r="D96" s="107"/>
      <c r="E96" s="5">
        <v>0</v>
      </c>
      <c r="F96" s="5">
        <v>0</v>
      </c>
      <c r="G96" s="5">
        <v>0</v>
      </c>
      <c r="H96" s="5">
        <v>1</v>
      </c>
      <c r="I96" s="5">
        <v>1</v>
      </c>
      <c r="J96" s="124"/>
      <c r="K96" s="5">
        <v>1</v>
      </c>
      <c r="L96" s="10" t="s">
        <v>57</v>
      </c>
    </row>
    <row r="97" spans="1:12" ht="15" customHeight="1" x14ac:dyDescent="0.25">
      <c r="A97" s="86" t="s">
        <v>79</v>
      </c>
      <c r="B97" s="79">
        <v>0</v>
      </c>
      <c r="C97" s="107"/>
      <c r="D97" s="107"/>
      <c r="E97" s="47"/>
      <c r="F97" s="48"/>
      <c r="G97" s="48"/>
      <c r="H97" s="48"/>
      <c r="I97" s="56"/>
      <c r="J97" s="124"/>
      <c r="K97" s="47"/>
      <c r="L97" s="44"/>
    </row>
    <row r="98" spans="1:12" ht="15" customHeight="1" x14ac:dyDescent="0.25">
      <c r="A98" s="86" t="s">
        <v>66</v>
      </c>
      <c r="B98" s="79">
        <v>18</v>
      </c>
      <c r="C98" s="107"/>
      <c r="D98" s="107"/>
      <c r="E98" s="50"/>
      <c r="F98" s="51"/>
      <c r="G98" s="51"/>
      <c r="H98" s="51"/>
      <c r="I98" s="57"/>
      <c r="J98" s="124"/>
      <c r="K98" s="50"/>
      <c r="L98" s="45"/>
    </row>
    <row r="99" spans="1:12" ht="15" customHeight="1" x14ac:dyDescent="0.25">
      <c r="A99" s="86" t="s">
        <v>80</v>
      </c>
      <c r="B99" s="79">
        <v>30</v>
      </c>
      <c r="C99" s="107"/>
      <c r="D99" s="107"/>
      <c r="E99" s="50"/>
      <c r="F99" s="51"/>
      <c r="G99" s="51"/>
      <c r="H99" s="51"/>
      <c r="I99" s="57"/>
      <c r="J99" s="124"/>
      <c r="K99" s="50"/>
      <c r="L99" s="45"/>
    </row>
    <row r="100" spans="1:12" ht="15" customHeight="1" x14ac:dyDescent="0.25">
      <c r="A100" s="86" t="s">
        <v>81</v>
      </c>
      <c r="B100" s="79">
        <v>0</v>
      </c>
      <c r="C100" s="107"/>
      <c r="D100" s="107"/>
      <c r="E100" s="53"/>
      <c r="F100" s="54"/>
      <c r="G100" s="54"/>
      <c r="H100" s="54"/>
      <c r="I100" s="58"/>
      <c r="J100" s="124"/>
      <c r="K100" s="53"/>
      <c r="L100" s="46"/>
    </row>
    <row r="101" spans="1:12" ht="15" customHeight="1" x14ac:dyDescent="0.25">
      <c r="A101" s="85" t="s">
        <v>113</v>
      </c>
      <c r="B101" s="77">
        <f>SUM(B102:B103)</f>
        <v>0</v>
      </c>
      <c r="C101" s="107"/>
      <c r="D101" s="107"/>
      <c r="E101" s="5">
        <v>0</v>
      </c>
      <c r="F101" s="5">
        <v>0</v>
      </c>
      <c r="G101" s="5">
        <v>0</v>
      </c>
      <c r="H101" s="5">
        <v>1</v>
      </c>
      <c r="I101" s="5">
        <v>1</v>
      </c>
      <c r="J101" s="124"/>
      <c r="K101" s="5">
        <v>1</v>
      </c>
      <c r="L101" s="10" t="s">
        <v>57</v>
      </c>
    </row>
    <row r="102" spans="1:12" ht="15" customHeight="1" x14ac:dyDescent="0.25">
      <c r="A102" s="86" t="s">
        <v>79</v>
      </c>
      <c r="B102" s="79">
        <v>0</v>
      </c>
      <c r="C102" s="107"/>
      <c r="D102" s="107"/>
      <c r="E102" s="47"/>
      <c r="F102" s="48"/>
      <c r="G102" s="48"/>
      <c r="H102" s="48"/>
      <c r="I102" s="56"/>
      <c r="J102" s="124"/>
      <c r="K102" s="47"/>
      <c r="L102" s="44"/>
    </row>
    <row r="103" spans="1:12" ht="15" customHeight="1" x14ac:dyDescent="0.25">
      <c r="A103" s="86" t="s">
        <v>81</v>
      </c>
      <c r="B103" s="79">
        <v>0</v>
      </c>
      <c r="C103" s="107"/>
      <c r="D103" s="107"/>
      <c r="E103" s="53"/>
      <c r="F103" s="54"/>
      <c r="G103" s="54"/>
      <c r="H103" s="54"/>
      <c r="I103" s="58"/>
      <c r="J103" s="124"/>
      <c r="K103" s="53"/>
      <c r="L103" s="46"/>
    </row>
    <row r="104" spans="1:12" ht="15" customHeight="1" x14ac:dyDescent="0.25">
      <c r="A104" s="85" t="s">
        <v>115</v>
      </c>
      <c r="B104" s="77">
        <f>SUM(B105:B108)</f>
        <v>33</v>
      </c>
      <c r="C104" s="107"/>
      <c r="D104" s="107"/>
      <c r="E104" s="5">
        <v>1</v>
      </c>
      <c r="F104" s="5">
        <v>0</v>
      </c>
      <c r="G104" s="5">
        <v>0</v>
      </c>
      <c r="H104" s="5">
        <v>1</v>
      </c>
      <c r="I104" s="5">
        <v>0</v>
      </c>
      <c r="J104" s="124"/>
      <c r="K104" s="5">
        <v>0</v>
      </c>
      <c r="L104" s="8" t="s">
        <v>41</v>
      </c>
    </row>
    <row r="105" spans="1:12" ht="15" customHeight="1" x14ac:dyDescent="0.25">
      <c r="A105" s="86" t="s">
        <v>65</v>
      </c>
      <c r="B105" s="79">
        <v>0</v>
      </c>
      <c r="C105" s="107"/>
      <c r="D105" s="107"/>
      <c r="E105" s="47"/>
      <c r="F105" s="48"/>
      <c r="G105" s="48"/>
      <c r="H105" s="48"/>
      <c r="I105" s="56"/>
      <c r="J105" s="124"/>
      <c r="K105" s="47"/>
      <c r="L105" s="49"/>
    </row>
    <row r="106" spans="1:12" ht="15" customHeight="1" x14ac:dyDescent="0.25">
      <c r="A106" s="86" t="s">
        <v>66</v>
      </c>
      <c r="B106" s="79">
        <v>18</v>
      </c>
      <c r="C106" s="107"/>
      <c r="D106" s="107"/>
      <c r="E106" s="50"/>
      <c r="F106" s="51"/>
      <c r="G106" s="51"/>
      <c r="H106" s="51"/>
      <c r="I106" s="57"/>
      <c r="J106" s="124"/>
      <c r="K106" s="50"/>
      <c r="L106" s="52"/>
    </row>
    <row r="107" spans="1:12" ht="15" customHeight="1" x14ac:dyDescent="0.25">
      <c r="A107" s="86" t="s">
        <v>118</v>
      </c>
      <c r="B107" s="79">
        <v>15</v>
      </c>
      <c r="C107" s="107"/>
      <c r="D107" s="107"/>
      <c r="E107" s="50"/>
      <c r="F107" s="51"/>
      <c r="G107" s="51"/>
      <c r="H107" s="51"/>
      <c r="I107" s="57"/>
      <c r="J107" s="124"/>
      <c r="K107" s="50"/>
      <c r="L107" s="52"/>
    </row>
    <row r="108" spans="1:12" ht="15" customHeight="1" x14ac:dyDescent="0.25">
      <c r="A108" s="86" t="s">
        <v>68</v>
      </c>
      <c r="B108" s="79">
        <v>0</v>
      </c>
      <c r="C108" s="107"/>
      <c r="D108" s="107"/>
      <c r="E108" s="53"/>
      <c r="F108" s="54"/>
      <c r="G108" s="54"/>
      <c r="H108" s="54"/>
      <c r="I108" s="58"/>
      <c r="J108" s="124"/>
      <c r="K108" s="53"/>
      <c r="L108" s="55"/>
    </row>
    <row r="109" spans="1:12" ht="15" customHeight="1" x14ac:dyDescent="0.25">
      <c r="A109" s="85" t="s">
        <v>116</v>
      </c>
      <c r="B109" s="77">
        <f>SUM(B110:B113)</f>
        <v>37</v>
      </c>
      <c r="C109" s="107"/>
      <c r="D109" s="107"/>
      <c r="E109" s="5">
        <v>1</v>
      </c>
      <c r="F109" s="5">
        <v>0</v>
      </c>
      <c r="G109" s="5">
        <v>0</v>
      </c>
      <c r="H109" s="5">
        <v>1</v>
      </c>
      <c r="I109" s="5">
        <v>0</v>
      </c>
      <c r="J109" s="124"/>
      <c r="K109" s="5">
        <v>0</v>
      </c>
      <c r="L109" s="8" t="s">
        <v>41</v>
      </c>
    </row>
    <row r="110" spans="1:12" ht="15" customHeight="1" x14ac:dyDescent="0.25">
      <c r="A110" s="86" t="s">
        <v>65</v>
      </c>
      <c r="B110" s="79">
        <v>0</v>
      </c>
      <c r="C110" s="107"/>
      <c r="D110" s="107"/>
      <c r="E110" s="47"/>
      <c r="F110" s="48"/>
      <c r="G110" s="48"/>
      <c r="H110" s="48"/>
      <c r="I110" s="56"/>
      <c r="J110" s="124"/>
      <c r="K110" s="47"/>
      <c r="L110" s="49"/>
    </row>
    <row r="111" spans="1:12" ht="15" customHeight="1" x14ac:dyDescent="0.25">
      <c r="A111" s="86" t="s">
        <v>66</v>
      </c>
      <c r="B111" s="79">
        <v>18</v>
      </c>
      <c r="C111" s="107"/>
      <c r="D111" s="107"/>
      <c r="E111" s="50"/>
      <c r="F111" s="51"/>
      <c r="G111" s="51"/>
      <c r="H111" s="51"/>
      <c r="I111" s="57"/>
      <c r="J111" s="124"/>
      <c r="K111" s="50"/>
      <c r="L111" s="52"/>
    </row>
    <row r="112" spans="1:12" ht="15" customHeight="1" x14ac:dyDescent="0.25">
      <c r="A112" s="86" t="s">
        <v>117</v>
      </c>
      <c r="B112" s="79">
        <v>19</v>
      </c>
      <c r="C112" s="107"/>
      <c r="D112" s="107"/>
      <c r="E112" s="50"/>
      <c r="F112" s="51"/>
      <c r="G112" s="51"/>
      <c r="H112" s="51"/>
      <c r="I112" s="57"/>
      <c r="J112" s="124"/>
      <c r="K112" s="50"/>
      <c r="L112" s="52"/>
    </row>
    <row r="113" spans="1:12" ht="15" customHeight="1" x14ac:dyDescent="0.25">
      <c r="A113" s="86" t="s">
        <v>68</v>
      </c>
      <c r="B113" s="79">
        <v>0</v>
      </c>
      <c r="C113" s="107"/>
      <c r="D113" s="107"/>
      <c r="E113" s="53"/>
      <c r="F113" s="54"/>
      <c r="G113" s="54"/>
      <c r="H113" s="54"/>
      <c r="I113" s="58"/>
      <c r="J113" s="124"/>
      <c r="K113" s="53"/>
      <c r="L113" s="55"/>
    </row>
    <row r="114" spans="1:12" ht="15" customHeight="1" x14ac:dyDescent="0.25">
      <c r="A114" s="85" t="s">
        <v>14</v>
      </c>
      <c r="B114" s="77">
        <f>SUM(B115:B118)</f>
        <v>37</v>
      </c>
      <c r="C114" s="107"/>
      <c r="D114" s="107"/>
      <c r="E114" s="5">
        <v>2</v>
      </c>
      <c r="F114" s="5">
        <v>0</v>
      </c>
      <c r="G114" s="5">
        <v>0</v>
      </c>
      <c r="H114" s="5">
        <v>1</v>
      </c>
      <c r="I114" s="5">
        <v>0</v>
      </c>
      <c r="J114" s="124"/>
      <c r="K114" s="5">
        <v>0</v>
      </c>
      <c r="L114" s="8" t="s">
        <v>44</v>
      </c>
    </row>
    <row r="115" spans="1:12" ht="15" customHeight="1" x14ac:dyDescent="0.25">
      <c r="A115" s="86" t="s">
        <v>65</v>
      </c>
      <c r="B115" s="79">
        <v>0</v>
      </c>
      <c r="C115" s="107"/>
      <c r="D115" s="107"/>
      <c r="E115" s="47"/>
      <c r="F115" s="48"/>
      <c r="G115" s="48"/>
      <c r="H115" s="48"/>
      <c r="I115" s="56"/>
      <c r="J115" s="124"/>
      <c r="K115" s="47"/>
      <c r="L115" s="49"/>
    </row>
    <row r="116" spans="1:12" ht="15" customHeight="1" x14ac:dyDescent="0.25">
      <c r="A116" s="86" t="s">
        <v>66</v>
      </c>
      <c r="B116" s="79">
        <v>18</v>
      </c>
      <c r="C116" s="107"/>
      <c r="D116" s="107"/>
      <c r="E116" s="50"/>
      <c r="F116" s="51"/>
      <c r="G116" s="51"/>
      <c r="H116" s="51"/>
      <c r="I116" s="57"/>
      <c r="J116" s="124"/>
      <c r="K116" s="50"/>
      <c r="L116" s="52"/>
    </row>
    <row r="117" spans="1:12" ht="15" customHeight="1" x14ac:dyDescent="0.25">
      <c r="A117" s="86" t="s">
        <v>74</v>
      </c>
      <c r="B117" s="79">
        <v>19</v>
      </c>
      <c r="C117" s="107"/>
      <c r="D117" s="107"/>
      <c r="E117" s="50"/>
      <c r="F117" s="51"/>
      <c r="G117" s="51"/>
      <c r="H117" s="51"/>
      <c r="I117" s="57"/>
      <c r="J117" s="124"/>
      <c r="K117" s="50"/>
      <c r="L117" s="52"/>
    </row>
    <row r="118" spans="1:12" ht="15" customHeight="1" x14ac:dyDescent="0.25">
      <c r="A118" s="86" t="s">
        <v>68</v>
      </c>
      <c r="B118" s="79">
        <v>0</v>
      </c>
      <c r="C118" s="107"/>
      <c r="D118" s="107"/>
      <c r="E118" s="53"/>
      <c r="F118" s="54"/>
      <c r="G118" s="54"/>
      <c r="H118" s="54"/>
      <c r="I118" s="58"/>
      <c r="J118" s="124"/>
      <c r="K118" s="53"/>
      <c r="L118" s="55"/>
    </row>
    <row r="119" spans="1:12" ht="15.75" customHeight="1" x14ac:dyDescent="0.25">
      <c r="A119" s="85" t="s">
        <v>114</v>
      </c>
      <c r="B119" s="77">
        <f>SUM(B120:B123)</f>
        <v>37</v>
      </c>
      <c r="C119" s="107"/>
      <c r="D119" s="107"/>
      <c r="E119" s="5">
        <v>2</v>
      </c>
      <c r="F119" s="5">
        <v>0</v>
      </c>
      <c r="G119" s="5">
        <v>0</v>
      </c>
      <c r="H119" s="5">
        <v>1</v>
      </c>
      <c r="I119" s="5">
        <v>1</v>
      </c>
      <c r="J119" s="124"/>
      <c r="K119" s="5">
        <v>0</v>
      </c>
      <c r="L119" s="8" t="s">
        <v>44</v>
      </c>
    </row>
    <row r="120" spans="1:12" ht="15.75" customHeight="1" x14ac:dyDescent="0.25">
      <c r="A120" s="69" t="s">
        <v>65</v>
      </c>
      <c r="B120" s="70">
        <v>0</v>
      </c>
      <c r="C120" s="107"/>
      <c r="D120" s="107"/>
      <c r="E120" s="47"/>
      <c r="F120" s="48"/>
      <c r="G120" s="48"/>
      <c r="H120" s="48"/>
      <c r="I120" s="56"/>
      <c r="J120" s="124"/>
      <c r="K120" s="47"/>
      <c r="L120" s="49"/>
    </row>
    <row r="121" spans="1:12" ht="15.75" customHeight="1" x14ac:dyDescent="0.25">
      <c r="A121" s="69" t="s">
        <v>66</v>
      </c>
      <c r="B121" s="70">
        <v>18</v>
      </c>
      <c r="C121" s="107"/>
      <c r="D121" s="107"/>
      <c r="E121" s="50"/>
      <c r="F121" s="51"/>
      <c r="G121" s="51"/>
      <c r="H121" s="51"/>
      <c r="I121" s="57"/>
      <c r="J121" s="124"/>
      <c r="K121" s="50"/>
      <c r="L121" s="52"/>
    </row>
    <row r="122" spans="1:12" ht="15.75" customHeight="1" x14ac:dyDescent="0.25">
      <c r="A122" s="69" t="s">
        <v>74</v>
      </c>
      <c r="B122" s="70">
        <v>19</v>
      </c>
      <c r="C122" s="107"/>
      <c r="D122" s="107"/>
      <c r="E122" s="50"/>
      <c r="F122" s="51"/>
      <c r="G122" s="51"/>
      <c r="H122" s="51"/>
      <c r="I122" s="57"/>
      <c r="J122" s="124"/>
      <c r="K122" s="50"/>
      <c r="L122" s="52"/>
    </row>
    <row r="123" spans="1:12" ht="15.75" customHeight="1" thickBot="1" x14ac:dyDescent="0.3">
      <c r="A123" s="69" t="s">
        <v>68</v>
      </c>
      <c r="B123" s="70">
        <v>0</v>
      </c>
      <c r="C123" s="107"/>
      <c r="D123" s="107"/>
      <c r="E123" s="53"/>
      <c r="F123" s="54"/>
      <c r="G123" s="54"/>
      <c r="H123" s="54"/>
      <c r="I123" s="58"/>
      <c r="J123" s="124"/>
      <c r="K123" s="53"/>
      <c r="L123" s="55"/>
    </row>
    <row r="124" spans="1:12" ht="35.25" customHeight="1" x14ac:dyDescent="0.25">
      <c r="A124" s="72" t="s">
        <v>29</v>
      </c>
      <c r="B124" s="73">
        <f>SUM(B125:B128)</f>
        <v>86</v>
      </c>
      <c r="C124" s="108"/>
      <c r="D124" s="109"/>
      <c r="E124" s="18">
        <v>1</v>
      </c>
      <c r="F124" s="18">
        <v>1</v>
      </c>
      <c r="G124" s="18">
        <v>0</v>
      </c>
      <c r="H124" s="18">
        <v>1</v>
      </c>
      <c r="I124" s="18"/>
      <c r="J124" s="119"/>
      <c r="K124" s="18">
        <v>0</v>
      </c>
      <c r="L124" s="19" t="s">
        <v>55</v>
      </c>
    </row>
    <row r="125" spans="1:12" ht="30" x14ac:dyDescent="0.25">
      <c r="A125" s="74" t="s">
        <v>96</v>
      </c>
      <c r="B125" s="75">
        <v>0</v>
      </c>
      <c r="C125" s="110"/>
      <c r="D125" s="111"/>
      <c r="E125" s="47"/>
      <c r="F125" s="48"/>
      <c r="G125" s="48"/>
      <c r="H125" s="48"/>
      <c r="I125" s="56"/>
      <c r="J125" s="120"/>
      <c r="K125" s="47"/>
      <c r="L125" s="49"/>
    </row>
    <row r="126" spans="1:12" ht="30" x14ac:dyDescent="0.25">
      <c r="A126" s="74" t="s">
        <v>82</v>
      </c>
      <c r="B126" s="75">
        <v>36</v>
      </c>
      <c r="C126" s="110"/>
      <c r="D126" s="111"/>
      <c r="E126" s="50"/>
      <c r="F126" s="51"/>
      <c r="G126" s="51"/>
      <c r="H126" s="51"/>
      <c r="I126" s="57"/>
      <c r="J126" s="120"/>
      <c r="K126" s="50"/>
      <c r="L126" s="52"/>
    </row>
    <row r="127" spans="1:12" ht="30" x14ac:dyDescent="0.25">
      <c r="A127" s="74" t="s">
        <v>97</v>
      </c>
      <c r="B127" s="75">
        <v>50</v>
      </c>
      <c r="C127" s="110"/>
      <c r="D127" s="111"/>
      <c r="E127" s="50"/>
      <c r="F127" s="51"/>
      <c r="G127" s="51"/>
      <c r="H127" s="51"/>
      <c r="I127" s="57"/>
      <c r="J127" s="120"/>
      <c r="K127" s="50"/>
      <c r="L127" s="52"/>
    </row>
    <row r="128" spans="1:12" ht="30" x14ac:dyDescent="0.25">
      <c r="A128" s="74" t="s">
        <v>83</v>
      </c>
      <c r="B128" s="75">
        <v>0</v>
      </c>
      <c r="C128" s="110"/>
      <c r="D128" s="111"/>
      <c r="E128" s="53"/>
      <c r="F128" s="54"/>
      <c r="G128" s="54"/>
      <c r="H128" s="54"/>
      <c r="I128" s="58"/>
      <c r="J128" s="120"/>
      <c r="K128" s="53"/>
      <c r="L128" s="55"/>
    </row>
    <row r="129" spans="1:12" ht="30" x14ac:dyDescent="0.25">
      <c r="A129" s="76" t="s">
        <v>122</v>
      </c>
      <c r="B129" s="77">
        <f>SUM(B130:B133)</f>
        <v>28</v>
      </c>
      <c r="C129" s="110"/>
      <c r="D129" s="111"/>
      <c r="E129" s="5">
        <v>0</v>
      </c>
      <c r="F129" s="5">
        <v>0</v>
      </c>
      <c r="G129" s="5">
        <v>0</v>
      </c>
      <c r="H129" s="5">
        <v>1</v>
      </c>
      <c r="I129" s="5"/>
      <c r="J129" s="120"/>
      <c r="K129" s="5">
        <v>0</v>
      </c>
      <c r="L129" s="8" t="s">
        <v>41</v>
      </c>
    </row>
    <row r="130" spans="1:12" ht="45" x14ac:dyDescent="0.25">
      <c r="A130" s="78" t="s">
        <v>98</v>
      </c>
      <c r="B130" s="79">
        <v>0</v>
      </c>
      <c r="C130" s="110"/>
      <c r="D130" s="111"/>
      <c r="E130" s="47"/>
      <c r="F130" s="48"/>
      <c r="G130" s="48"/>
      <c r="H130" s="48"/>
      <c r="I130" s="56"/>
      <c r="J130" s="120"/>
      <c r="K130" s="47"/>
      <c r="L130" s="49"/>
    </row>
    <row r="131" spans="1:12" ht="30" x14ac:dyDescent="0.25">
      <c r="A131" s="78" t="s">
        <v>84</v>
      </c>
      <c r="B131" s="79">
        <v>18</v>
      </c>
      <c r="C131" s="110"/>
      <c r="D131" s="111"/>
      <c r="E131" s="50"/>
      <c r="F131" s="51"/>
      <c r="G131" s="51"/>
      <c r="H131" s="51"/>
      <c r="I131" s="57"/>
      <c r="J131" s="120"/>
      <c r="K131" s="50"/>
      <c r="L131" s="52"/>
    </row>
    <row r="132" spans="1:12" ht="30" x14ac:dyDescent="0.25">
      <c r="A132" s="78" t="s">
        <v>99</v>
      </c>
      <c r="B132" s="79">
        <v>10</v>
      </c>
      <c r="C132" s="110"/>
      <c r="D132" s="111"/>
      <c r="E132" s="50"/>
      <c r="F132" s="51"/>
      <c r="G132" s="51"/>
      <c r="H132" s="51"/>
      <c r="I132" s="57"/>
      <c r="J132" s="120"/>
      <c r="K132" s="50"/>
      <c r="L132" s="52"/>
    </row>
    <row r="133" spans="1:12" ht="30" x14ac:dyDescent="0.25">
      <c r="A133" s="78" t="s">
        <v>85</v>
      </c>
      <c r="B133" s="79">
        <v>0</v>
      </c>
      <c r="C133" s="110"/>
      <c r="D133" s="111"/>
      <c r="E133" s="53"/>
      <c r="F133" s="54"/>
      <c r="G133" s="54"/>
      <c r="H133" s="54"/>
      <c r="I133" s="58"/>
      <c r="J133" s="120"/>
      <c r="K133" s="53"/>
      <c r="L133" s="55"/>
    </row>
    <row r="134" spans="1:12" ht="30" x14ac:dyDescent="0.25">
      <c r="A134" s="76" t="s">
        <v>121</v>
      </c>
      <c r="B134" s="77">
        <f>SUM(B135:B138)</f>
        <v>0</v>
      </c>
      <c r="C134" s="110"/>
      <c r="D134" s="111"/>
      <c r="E134" s="5">
        <v>0</v>
      </c>
      <c r="F134" s="5">
        <v>0</v>
      </c>
      <c r="G134" s="5">
        <v>0</v>
      </c>
      <c r="H134" s="5">
        <v>1</v>
      </c>
      <c r="I134" s="5"/>
      <c r="J134" s="120"/>
      <c r="K134" s="5">
        <v>0</v>
      </c>
      <c r="L134" s="8" t="s">
        <v>41</v>
      </c>
    </row>
    <row r="135" spans="1:12" ht="45" x14ac:dyDescent="0.25">
      <c r="A135" s="78" t="s">
        <v>98</v>
      </c>
      <c r="B135" s="79">
        <v>0</v>
      </c>
      <c r="C135" s="110"/>
      <c r="D135" s="111"/>
      <c r="E135" s="47"/>
      <c r="F135" s="48"/>
      <c r="G135" s="48"/>
      <c r="H135" s="48"/>
      <c r="I135" s="56"/>
      <c r="J135" s="120"/>
      <c r="K135" s="47"/>
      <c r="L135" s="49"/>
    </row>
    <row r="136" spans="1:12" ht="30" x14ac:dyDescent="0.25">
      <c r="A136" s="78" t="s">
        <v>84</v>
      </c>
      <c r="B136" s="79">
        <v>0</v>
      </c>
      <c r="C136" s="110"/>
      <c r="D136" s="111"/>
      <c r="E136" s="50"/>
      <c r="F136" s="51"/>
      <c r="G136" s="51"/>
      <c r="H136" s="51"/>
      <c r="I136" s="57"/>
      <c r="J136" s="120"/>
      <c r="K136" s="50"/>
      <c r="L136" s="52"/>
    </row>
    <row r="137" spans="1:12" ht="30" x14ac:dyDescent="0.25">
      <c r="A137" s="78" t="s">
        <v>99</v>
      </c>
      <c r="B137" s="79">
        <v>0</v>
      </c>
      <c r="C137" s="110"/>
      <c r="D137" s="111"/>
      <c r="E137" s="50"/>
      <c r="F137" s="51"/>
      <c r="G137" s="51"/>
      <c r="H137" s="51"/>
      <c r="I137" s="57"/>
      <c r="J137" s="120"/>
      <c r="K137" s="50"/>
      <c r="L137" s="52"/>
    </row>
    <row r="138" spans="1:12" ht="30" x14ac:dyDescent="0.25">
      <c r="A138" s="78" t="s">
        <v>85</v>
      </c>
      <c r="B138" s="79">
        <v>0</v>
      </c>
      <c r="C138" s="110"/>
      <c r="D138" s="111"/>
      <c r="E138" s="53"/>
      <c r="F138" s="54"/>
      <c r="G138" s="54"/>
      <c r="H138" s="54"/>
      <c r="I138" s="58"/>
      <c r="J138" s="120"/>
      <c r="K138" s="53"/>
      <c r="L138" s="55"/>
    </row>
    <row r="139" spans="1:12" ht="45" x14ac:dyDescent="0.25">
      <c r="A139" s="87" t="s">
        <v>31</v>
      </c>
      <c r="B139" s="88">
        <f>SUM(B140:B143)</f>
        <v>114</v>
      </c>
      <c r="C139" s="110"/>
      <c r="D139" s="111"/>
      <c r="E139" s="5">
        <v>1</v>
      </c>
      <c r="F139" s="5">
        <v>1</v>
      </c>
      <c r="G139" s="5">
        <v>0</v>
      </c>
      <c r="H139" s="5">
        <v>1</v>
      </c>
      <c r="I139" s="5"/>
      <c r="J139" s="120"/>
      <c r="K139" s="5"/>
      <c r="L139" s="8" t="s">
        <v>53</v>
      </c>
    </row>
    <row r="140" spans="1:12" ht="45" x14ac:dyDescent="0.25">
      <c r="A140" s="89" t="s">
        <v>98</v>
      </c>
      <c r="B140" s="90">
        <v>0</v>
      </c>
      <c r="C140" s="110"/>
      <c r="D140" s="111"/>
      <c r="E140" s="47"/>
      <c r="F140" s="48"/>
      <c r="G140" s="48"/>
      <c r="H140" s="48"/>
      <c r="I140" s="56"/>
      <c r="J140" s="120"/>
      <c r="K140" s="47"/>
      <c r="L140" s="49"/>
    </row>
    <row r="141" spans="1:12" ht="30" x14ac:dyDescent="0.25">
      <c r="A141" s="89" t="s">
        <v>84</v>
      </c>
      <c r="B141" s="90">
        <v>54</v>
      </c>
      <c r="C141" s="110"/>
      <c r="D141" s="111"/>
      <c r="E141" s="50"/>
      <c r="F141" s="51"/>
      <c r="G141" s="51"/>
      <c r="H141" s="51"/>
      <c r="I141" s="57"/>
      <c r="J141" s="120"/>
      <c r="K141" s="50"/>
      <c r="L141" s="52"/>
    </row>
    <row r="142" spans="1:12" ht="30" x14ac:dyDescent="0.25">
      <c r="A142" s="89" t="s">
        <v>99</v>
      </c>
      <c r="B142" s="90">
        <v>60</v>
      </c>
      <c r="C142" s="110"/>
      <c r="D142" s="111"/>
      <c r="E142" s="50"/>
      <c r="F142" s="51"/>
      <c r="G142" s="51"/>
      <c r="H142" s="51"/>
      <c r="I142" s="57"/>
      <c r="J142" s="120"/>
      <c r="K142" s="50"/>
      <c r="L142" s="52"/>
    </row>
    <row r="143" spans="1:12" ht="30" x14ac:dyDescent="0.25">
      <c r="A143" s="89" t="s">
        <v>100</v>
      </c>
      <c r="B143" s="90">
        <v>0</v>
      </c>
      <c r="C143" s="110"/>
      <c r="D143" s="111"/>
      <c r="E143" s="53"/>
      <c r="F143" s="54"/>
      <c r="G143" s="54"/>
      <c r="H143" s="54"/>
      <c r="I143" s="58"/>
      <c r="J143" s="120"/>
      <c r="K143" s="53"/>
      <c r="L143" s="55"/>
    </row>
    <row r="144" spans="1:12" ht="15" customHeight="1" x14ac:dyDescent="0.25">
      <c r="A144" s="76" t="s">
        <v>2</v>
      </c>
      <c r="B144" s="77"/>
      <c r="C144" s="110"/>
      <c r="D144" s="111"/>
      <c r="E144" s="5">
        <v>0</v>
      </c>
      <c r="F144" s="5">
        <v>0</v>
      </c>
      <c r="G144" s="5">
        <v>0</v>
      </c>
      <c r="H144" s="5">
        <v>1</v>
      </c>
      <c r="I144" s="5"/>
      <c r="J144" s="120"/>
      <c r="K144" s="5">
        <v>0</v>
      </c>
      <c r="L144" s="8"/>
    </row>
    <row r="145" spans="1:12" ht="30" x14ac:dyDescent="0.25">
      <c r="A145" s="76" t="s">
        <v>30</v>
      </c>
      <c r="B145" s="77">
        <f>SUM(B146:B149)</f>
        <v>38</v>
      </c>
      <c r="C145" s="110"/>
      <c r="D145" s="111"/>
      <c r="E145" s="5">
        <v>1</v>
      </c>
      <c r="F145" s="5">
        <v>0</v>
      </c>
      <c r="G145" s="5">
        <v>0</v>
      </c>
      <c r="H145" s="5">
        <v>1</v>
      </c>
      <c r="I145" s="5"/>
      <c r="J145" s="120"/>
      <c r="K145" s="5">
        <v>0</v>
      </c>
      <c r="L145" s="8" t="s">
        <v>54</v>
      </c>
    </row>
    <row r="146" spans="1:12" ht="15" customHeight="1" x14ac:dyDescent="0.25">
      <c r="A146" s="78" t="s">
        <v>88</v>
      </c>
      <c r="B146" s="79">
        <v>0</v>
      </c>
      <c r="C146" s="110"/>
      <c r="D146" s="111"/>
      <c r="E146" s="47"/>
      <c r="F146" s="48"/>
      <c r="G146" s="48"/>
      <c r="H146" s="48"/>
      <c r="I146" s="56"/>
      <c r="J146" s="120"/>
      <c r="K146" s="47"/>
      <c r="L146" s="49"/>
    </row>
    <row r="147" spans="1:12" ht="15" customHeight="1" x14ac:dyDescent="0.25">
      <c r="A147" s="78" t="s">
        <v>110</v>
      </c>
      <c r="B147" s="79">
        <v>18</v>
      </c>
      <c r="C147" s="110"/>
      <c r="D147" s="111"/>
      <c r="E147" s="50"/>
      <c r="F147" s="51"/>
      <c r="G147" s="51"/>
      <c r="H147" s="51"/>
      <c r="I147" s="57"/>
      <c r="J147" s="120"/>
      <c r="K147" s="50"/>
      <c r="L147" s="52"/>
    </row>
    <row r="148" spans="1:12" ht="15" customHeight="1" x14ac:dyDescent="0.25">
      <c r="A148" s="78" t="s">
        <v>86</v>
      </c>
      <c r="B148" s="79">
        <v>20</v>
      </c>
      <c r="C148" s="110"/>
      <c r="D148" s="111"/>
      <c r="E148" s="50"/>
      <c r="F148" s="51"/>
      <c r="G148" s="51"/>
      <c r="H148" s="51"/>
      <c r="I148" s="57"/>
      <c r="J148" s="120"/>
      <c r="K148" s="50"/>
      <c r="L148" s="52"/>
    </row>
    <row r="149" spans="1:12" ht="15" customHeight="1" x14ac:dyDescent="0.25">
      <c r="A149" s="78" t="s">
        <v>111</v>
      </c>
      <c r="B149" s="79">
        <v>0</v>
      </c>
      <c r="C149" s="110"/>
      <c r="D149" s="111"/>
      <c r="E149" s="53"/>
      <c r="F149" s="54"/>
      <c r="G149" s="54"/>
      <c r="H149" s="54"/>
      <c r="I149" s="58"/>
      <c r="J149" s="120"/>
      <c r="K149" s="53"/>
      <c r="L149" s="55"/>
    </row>
    <row r="150" spans="1:12" ht="60" x14ac:dyDescent="0.25">
      <c r="A150" s="76" t="s">
        <v>15</v>
      </c>
      <c r="B150" s="77">
        <f>SUM(B151:B154)</f>
        <v>114</v>
      </c>
      <c r="C150" s="110"/>
      <c r="D150" s="111"/>
      <c r="E150" s="5">
        <v>1</v>
      </c>
      <c r="F150" s="5">
        <v>1</v>
      </c>
      <c r="G150" s="5">
        <v>0</v>
      </c>
      <c r="H150" s="5">
        <v>1</v>
      </c>
      <c r="I150" s="5"/>
      <c r="J150" s="120"/>
      <c r="K150" s="5">
        <v>0</v>
      </c>
      <c r="L150" s="8" t="s">
        <v>56</v>
      </c>
    </row>
    <row r="151" spans="1:12" ht="45" x14ac:dyDescent="0.25">
      <c r="A151" s="78" t="s">
        <v>101</v>
      </c>
      <c r="B151" s="79">
        <v>0</v>
      </c>
      <c r="C151" s="110"/>
      <c r="D151" s="111"/>
      <c r="E151" s="47"/>
      <c r="F151" s="48"/>
      <c r="G151" s="48"/>
      <c r="H151" s="48"/>
      <c r="I151" s="56"/>
      <c r="J151" s="120"/>
      <c r="K151" s="47"/>
      <c r="L151" s="49"/>
    </row>
    <row r="152" spans="1:12" ht="30" x14ac:dyDescent="0.25">
      <c r="A152" s="78" t="s">
        <v>84</v>
      </c>
      <c r="B152" s="79">
        <v>54</v>
      </c>
      <c r="C152" s="110"/>
      <c r="D152" s="111"/>
      <c r="E152" s="50"/>
      <c r="F152" s="51"/>
      <c r="G152" s="51"/>
      <c r="H152" s="51"/>
      <c r="I152" s="57"/>
      <c r="J152" s="120"/>
      <c r="K152" s="50"/>
      <c r="L152" s="52"/>
    </row>
    <row r="153" spans="1:12" ht="30" x14ac:dyDescent="0.25">
      <c r="A153" s="78" t="s">
        <v>99</v>
      </c>
      <c r="B153" s="79">
        <v>60</v>
      </c>
      <c r="C153" s="110"/>
      <c r="D153" s="111"/>
      <c r="E153" s="50"/>
      <c r="F153" s="51"/>
      <c r="G153" s="51"/>
      <c r="H153" s="51"/>
      <c r="I153" s="57"/>
      <c r="J153" s="120"/>
      <c r="K153" s="50"/>
      <c r="L153" s="52"/>
    </row>
    <row r="154" spans="1:12" ht="30" x14ac:dyDescent="0.25">
      <c r="A154" s="78" t="s">
        <v>100</v>
      </c>
      <c r="B154" s="79">
        <v>0</v>
      </c>
      <c r="C154" s="110"/>
      <c r="D154" s="111"/>
      <c r="E154" s="53"/>
      <c r="F154" s="54"/>
      <c r="G154" s="54"/>
      <c r="H154" s="54"/>
      <c r="I154" s="58"/>
      <c r="J154" s="120"/>
      <c r="K154" s="53"/>
      <c r="L154" s="55"/>
    </row>
    <row r="155" spans="1:12" ht="15" customHeight="1" x14ac:dyDescent="0.25">
      <c r="A155" s="76" t="s">
        <v>16</v>
      </c>
      <c r="B155" s="77"/>
      <c r="C155" s="110"/>
      <c r="D155" s="111"/>
      <c r="E155" s="5">
        <v>0</v>
      </c>
      <c r="F155" s="5">
        <v>0</v>
      </c>
      <c r="G155" s="5">
        <v>0</v>
      </c>
      <c r="H155" s="5">
        <v>1</v>
      </c>
      <c r="I155" s="5"/>
      <c r="J155" s="120"/>
      <c r="K155" s="5">
        <v>0</v>
      </c>
      <c r="L155" s="8"/>
    </row>
    <row r="156" spans="1:12" ht="30" customHeight="1" x14ac:dyDescent="0.25">
      <c r="A156" s="76" t="s">
        <v>112</v>
      </c>
      <c r="B156" s="77">
        <f>SUM(B157:B159)</f>
        <v>48</v>
      </c>
      <c r="C156" s="110"/>
      <c r="D156" s="111"/>
      <c r="E156" s="5">
        <v>0</v>
      </c>
      <c r="F156" s="5">
        <v>0</v>
      </c>
      <c r="G156" s="5">
        <v>0</v>
      </c>
      <c r="H156" s="5">
        <v>1</v>
      </c>
      <c r="I156" s="5"/>
      <c r="J156" s="120"/>
      <c r="K156" s="5">
        <v>1</v>
      </c>
      <c r="L156" s="10" t="s">
        <v>57</v>
      </c>
    </row>
    <row r="157" spans="1:12" ht="15" customHeight="1" x14ac:dyDescent="0.25">
      <c r="A157" s="78" t="s">
        <v>79</v>
      </c>
      <c r="B157" s="79">
        <v>0</v>
      </c>
      <c r="C157" s="63"/>
      <c r="D157" s="64"/>
      <c r="E157" s="47"/>
      <c r="F157" s="48"/>
      <c r="G157" s="48"/>
      <c r="H157" s="48"/>
      <c r="I157" s="56"/>
      <c r="J157" s="65"/>
      <c r="K157" s="47"/>
      <c r="L157" s="44"/>
    </row>
    <row r="158" spans="1:12" ht="15" customHeight="1" x14ac:dyDescent="0.25">
      <c r="A158" s="78" t="s">
        <v>66</v>
      </c>
      <c r="B158" s="79">
        <v>18</v>
      </c>
      <c r="C158" s="63"/>
      <c r="D158" s="64"/>
      <c r="E158" s="50"/>
      <c r="F158" s="51"/>
      <c r="G158" s="51"/>
      <c r="H158" s="51"/>
      <c r="I158" s="57"/>
      <c r="J158" s="65"/>
      <c r="K158" s="50"/>
      <c r="L158" s="45"/>
    </row>
    <row r="159" spans="1:12" ht="30" x14ac:dyDescent="0.25">
      <c r="A159" s="78" t="s">
        <v>87</v>
      </c>
      <c r="B159" s="79">
        <v>30</v>
      </c>
      <c r="C159" s="63"/>
      <c r="D159" s="64"/>
      <c r="E159" s="50"/>
      <c r="F159" s="51"/>
      <c r="G159" s="51"/>
      <c r="H159" s="51"/>
      <c r="I159" s="57"/>
      <c r="J159" s="65"/>
      <c r="K159" s="50"/>
      <c r="L159" s="45"/>
    </row>
    <row r="160" spans="1:12" ht="15" customHeight="1" x14ac:dyDescent="0.25">
      <c r="A160" s="86" t="s">
        <v>81</v>
      </c>
      <c r="B160" s="79">
        <v>0</v>
      </c>
      <c r="C160" s="63"/>
      <c r="D160" s="64"/>
      <c r="E160" s="53"/>
      <c r="F160" s="54"/>
      <c r="G160" s="54"/>
      <c r="H160" s="54"/>
      <c r="I160" s="58"/>
      <c r="J160" s="65"/>
      <c r="K160" s="53"/>
      <c r="L160" s="46"/>
    </row>
    <row r="161" spans="1:12" ht="27" customHeight="1" x14ac:dyDescent="0.25">
      <c r="A161" s="76" t="s">
        <v>113</v>
      </c>
      <c r="B161" s="77">
        <f>SUM(B162:B162)</f>
        <v>0</v>
      </c>
      <c r="C161" s="63"/>
      <c r="D161" s="64"/>
      <c r="E161" s="5">
        <v>0</v>
      </c>
      <c r="F161" s="5">
        <v>0</v>
      </c>
      <c r="G161" s="5">
        <v>0</v>
      </c>
      <c r="H161" s="5">
        <v>1</v>
      </c>
      <c r="I161" s="5"/>
      <c r="J161" s="65"/>
      <c r="K161" s="5">
        <v>1</v>
      </c>
      <c r="L161" s="10" t="s">
        <v>57</v>
      </c>
    </row>
    <row r="162" spans="1:12" ht="20.25" customHeight="1" x14ac:dyDescent="0.25">
      <c r="A162" s="78" t="s">
        <v>79</v>
      </c>
      <c r="B162" s="79">
        <v>0</v>
      </c>
      <c r="C162" s="63"/>
      <c r="D162" s="64"/>
      <c r="E162" s="47"/>
      <c r="F162" s="48"/>
      <c r="G162" s="48"/>
      <c r="H162" s="48"/>
      <c r="I162" s="56"/>
      <c r="J162" s="65"/>
      <c r="K162" s="47"/>
      <c r="L162" s="44"/>
    </row>
    <row r="163" spans="1:12" ht="15" customHeight="1" thickBot="1" x14ac:dyDescent="0.3">
      <c r="A163" s="86" t="s">
        <v>81</v>
      </c>
      <c r="B163" s="79">
        <v>0</v>
      </c>
      <c r="C163" s="63"/>
      <c r="D163" s="64"/>
      <c r="E163" s="53"/>
      <c r="F163" s="54"/>
      <c r="G163" s="54"/>
      <c r="H163" s="54"/>
      <c r="I163" s="58"/>
      <c r="J163" s="65"/>
      <c r="K163" s="53"/>
      <c r="L163" s="46"/>
    </row>
    <row r="164" spans="1:12" ht="22.5" customHeight="1" x14ac:dyDescent="0.25">
      <c r="A164" s="72" t="s">
        <v>17</v>
      </c>
      <c r="B164" s="73"/>
      <c r="C164" s="115"/>
      <c r="D164" s="116"/>
      <c r="E164" s="18">
        <v>0</v>
      </c>
      <c r="F164" s="18">
        <v>0</v>
      </c>
      <c r="G164" s="18"/>
      <c r="H164" s="18">
        <v>1</v>
      </c>
      <c r="I164" s="18"/>
      <c r="J164" s="121"/>
      <c r="K164" s="18">
        <v>0</v>
      </c>
      <c r="L164" s="19"/>
    </row>
    <row r="165" spans="1:12" ht="18.75" customHeight="1" x14ac:dyDescent="0.25">
      <c r="A165" s="76" t="s">
        <v>21</v>
      </c>
      <c r="B165" s="77">
        <f>SUM(B166:B169)</f>
        <v>81</v>
      </c>
      <c r="C165" s="117"/>
      <c r="D165" s="118"/>
      <c r="E165" s="5">
        <v>1</v>
      </c>
      <c r="F165" s="5">
        <v>1</v>
      </c>
      <c r="G165" s="5"/>
      <c r="H165" s="5">
        <v>1</v>
      </c>
      <c r="I165" s="5"/>
      <c r="J165" s="122"/>
      <c r="K165" s="5">
        <v>0</v>
      </c>
      <c r="L165" s="8" t="s">
        <v>42</v>
      </c>
    </row>
    <row r="166" spans="1:12" ht="30" x14ac:dyDescent="0.25">
      <c r="A166" s="78" t="s">
        <v>69</v>
      </c>
      <c r="B166" s="79">
        <v>0</v>
      </c>
      <c r="C166" s="117"/>
      <c r="D166" s="118"/>
      <c r="E166" s="47"/>
      <c r="F166" s="48"/>
      <c r="G166" s="48"/>
      <c r="H166" s="48"/>
      <c r="I166" s="56"/>
      <c r="J166" s="122"/>
      <c r="K166" s="47"/>
      <c r="L166" s="49"/>
    </row>
    <row r="167" spans="1:12" ht="30" x14ac:dyDescent="0.25">
      <c r="A167" s="78" t="s">
        <v>70</v>
      </c>
      <c r="B167" s="79">
        <v>36</v>
      </c>
      <c r="C167" s="117"/>
      <c r="D167" s="118"/>
      <c r="E167" s="50"/>
      <c r="F167" s="51"/>
      <c r="G167" s="51"/>
      <c r="H167" s="51"/>
      <c r="I167" s="57"/>
      <c r="J167" s="122"/>
      <c r="K167" s="47"/>
      <c r="L167" s="49"/>
    </row>
    <row r="168" spans="1:12" ht="30" x14ac:dyDescent="0.25">
      <c r="A168" s="78" t="s">
        <v>75</v>
      </c>
      <c r="B168" s="79">
        <v>45</v>
      </c>
      <c r="C168" s="117"/>
      <c r="D168" s="118"/>
      <c r="E168" s="50"/>
      <c r="F168" s="51"/>
      <c r="G168" s="51"/>
      <c r="H168" s="51"/>
      <c r="I168" s="57"/>
      <c r="J168" s="122"/>
      <c r="K168" s="50"/>
      <c r="L168" s="52"/>
    </row>
    <row r="169" spans="1:12" ht="30" x14ac:dyDescent="0.25">
      <c r="A169" s="78" t="s">
        <v>71</v>
      </c>
      <c r="B169" s="79">
        <v>0</v>
      </c>
      <c r="C169" s="117"/>
      <c r="D169" s="118"/>
      <c r="E169" s="53"/>
      <c r="F169" s="54"/>
      <c r="G169" s="54"/>
      <c r="H169" s="54"/>
      <c r="I169" s="58"/>
      <c r="J169" s="122"/>
      <c r="K169" s="53"/>
      <c r="L169" s="55"/>
    </row>
    <row r="170" spans="1:12" ht="15" customHeight="1" x14ac:dyDescent="0.25">
      <c r="A170" s="76" t="s">
        <v>20</v>
      </c>
      <c r="B170" s="77">
        <f>SUM(B171:B174)</f>
        <v>28</v>
      </c>
      <c r="C170" s="117"/>
      <c r="D170" s="118"/>
      <c r="E170" s="5">
        <v>1</v>
      </c>
      <c r="F170" s="5">
        <v>0</v>
      </c>
      <c r="G170" s="5"/>
      <c r="H170" s="5">
        <v>1</v>
      </c>
      <c r="I170" s="5"/>
      <c r="J170" s="122"/>
      <c r="K170" s="5">
        <v>0</v>
      </c>
      <c r="L170" s="8" t="s">
        <v>41</v>
      </c>
    </row>
    <row r="171" spans="1:12" ht="30" x14ac:dyDescent="0.25">
      <c r="A171" s="78" t="s">
        <v>65</v>
      </c>
      <c r="B171" s="79">
        <v>0</v>
      </c>
      <c r="C171" s="117"/>
      <c r="D171" s="118"/>
      <c r="E171" s="47"/>
      <c r="F171" s="48"/>
      <c r="G171" s="48"/>
      <c r="H171" s="48"/>
      <c r="I171" s="56"/>
      <c r="J171" s="122"/>
      <c r="K171" s="47"/>
      <c r="L171" s="49"/>
    </row>
    <row r="172" spans="1:12" ht="15" customHeight="1" x14ac:dyDescent="0.25">
      <c r="A172" s="78" t="s">
        <v>66</v>
      </c>
      <c r="B172" s="79">
        <v>18</v>
      </c>
      <c r="C172" s="117"/>
      <c r="D172" s="118"/>
      <c r="E172" s="50"/>
      <c r="F172" s="51"/>
      <c r="G172" s="51"/>
      <c r="H172" s="51"/>
      <c r="I172" s="57"/>
      <c r="J172" s="122"/>
      <c r="K172" s="50"/>
      <c r="L172" s="52"/>
    </row>
    <row r="173" spans="1:12" ht="30" x14ac:dyDescent="0.25">
      <c r="A173" s="78" t="s">
        <v>67</v>
      </c>
      <c r="B173" s="79">
        <v>10</v>
      </c>
      <c r="C173" s="117"/>
      <c r="D173" s="118"/>
      <c r="E173" s="50"/>
      <c r="F173" s="51"/>
      <c r="G173" s="51"/>
      <c r="H173" s="51"/>
      <c r="I173" s="57"/>
      <c r="J173" s="122"/>
      <c r="K173" s="50"/>
      <c r="L173" s="52"/>
    </row>
    <row r="174" spans="1:12" ht="15" customHeight="1" x14ac:dyDescent="0.25">
      <c r="A174" s="78" t="s">
        <v>68</v>
      </c>
      <c r="B174" s="79">
        <v>0</v>
      </c>
      <c r="C174" s="117"/>
      <c r="D174" s="118"/>
      <c r="E174" s="53"/>
      <c r="F174" s="54"/>
      <c r="G174" s="54"/>
      <c r="H174" s="54"/>
      <c r="I174" s="58"/>
      <c r="J174" s="122"/>
      <c r="K174" s="53"/>
      <c r="L174" s="55"/>
    </row>
    <row r="175" spans="1:12" ht="15" customHeight="1" x14ac:dyDescent="0.25">
      <c r="A175" s="76" t="s">
        <v>19</v>
      </c>
      <c r="B175" s="77">
        <f>SUM(B176:B179)</f>
        <v>28</v>
      </c>
      <c r="C175" s="117"/>
      <c r="D175" s="118"/>
      <c r="E175" s="5">
        <v>1</v>
      </c>
      <c r="F175" s="5">
        <v>0</v>
      </c>
      <c r="G175" s="5"/>
      <c r="H175" s="5">
        <v>1</v>
      </c>
      <c r="I175" s="5"/>
      <c r="J175" s="122"/>
      <c r="K175" s="5">
        <v>0</v>
      </c>
      <c r="L175" s="8" t="s">
        <v>41</v>
      </c>
    </row>
    <row r="176" spans="1:12" ht="30" x14ac:dyDescent="0.25">
      <c r="A176" s="78" t="s">
        <v>65</v>
      </c>
      <c r="B176" s="79">
        <v>0</v>
      </c>
      <c r="C176" s="117"/>
      <c r="D176" s="118"/>
      <c r="E176" s="47"/>
      <c r="F176" s="48"/>
      <c r="G176" s="48"/>
      <c r="H176" s="48"/>
      <c r="I176" s="56"/>
      <c r="J176" s="122"/>
      <c r="K176" s="5"/>
      <c r="L176" s="8"/>
    </row>
    <row r="177" spans="1:12" ht="15" customHeight="1" x14ac:dyDescent="0.25">
      <c r="A177" s="78" t="s">
        <v>66</v>
      </c>
      <c r="B177" s="79">
        <v>18</v>
      </c>
      <c r="C177" s="117"/>
      <c r="D177" s="118"/>
      <c r="E177" s="50"/>
      <c r="F177" s="51"/>
      <c r="G177" s="51"/>
      <c r="H177" s="51"/>
      <c r="I177" s="57"/>
      <c r="J177" s="122"/>
      <c r="K177" s="47"/>
      <c r="L177" s="49"/>
    </row>
    <row r="178" spans="1:12" ht="30" x14ac:dyDescent="0.25">
      <c r="A178" s="78" t="s">
        <v>67</v>
      </c>
      <c r="B178" s="79">
        <v>10</v>
      </c>
      <c r="C178" s="117"/>
      <c r="D178" s="118"/>
      <c r="E178" s="50"/>
      <c r="F178" s="51"/>
      <c r="G178" s="51"/>
      <c r="H178" s="51"/>
      <c r="I178" s="57"/>
      <c r="J178" s="122"/>
      <c r="K178" s="50"/>
      <c r="L178" s="52"/>
    </row>
    <row r="179" spans="1:12" ht="15" customHeight="1" x14ac:dyDescent="0.25">
      <c r="A179" s="78" t="s">
        <v>68</v>
      </c>
      <c r="B179" s="79">
        <v>0</v>
      </c>
      <c r="C179" s="117"/>
      <c r="D179" s="118"/>
      <c r="E179" s="53"/>
      <c r="F179" s="54"/>
      <c r="G179" s="54"/>
      <c r="H179" s="54"/>
      <c r="I179" s="58"/>
      <c r="J179" s="122"/>
      <c r="K179" s="53"/>
      <c r="L179" s="55"/>
    </row>
    <row r="180" spans="1:12" ht="30" x14ac:dyDescent="0.25">
      <c r="A180" s="87" t="s">
        <v>32</v>
      </c>
      <c r="B180" s="88">
        <f>SUM(B181:B184)</f>
        <v>28</v>
      </c>
      <c r="C180" s="117"/>
      <c r="D180" s="118"/>
      <c r="E180" s="5">
        <v>1</v>
      </c>
      <c r="F180" s="5">
        <v>0</v>
      </c>
      <c r="G180" s="5"/>
      <c r="H180" s="5">
        <v>1</v>
      </c>
      <c r="I180" s="5"/>
      <c r="J180" s="122"/>
      <c r="K180" s="5"/>
      <c r="L180" s="8" t="s">
        <v>43</v>
      </c>
    </row>
    <row r="181" spans="1:12" ht="30" x14ac:dyDescent="0.25">
      <c r="A181" s="89" t="s">
        <v>65</v>
      </c>
      <c r="B181" s="90">
        <v>0</v>
      </c>
      <c r="C181" s="117"/>
      <c r="D181" s="118"/>
      <c r="E181" s="47"/>
      <c r="F181" s="48"/>
      <c r="G181" s="48"/>
      <c r="H181" s="48"/>
      <c r="I181" s="56"/>
      <c r="J181" s="122"/>
      <c r="K181" s="47"/>
      <c r="L181" s="49"/>
    </row>
    <row r="182" spans="1:12" ht="15" customHeight="1" x14ac:dyDescent="0.25">
      <c r="A182" s="89" t="s">
        <v>66</v>
      </c>
      <c r="B182" s="90">
        <v>18</v>
      </c>
      <c r="C182" s="117"/>
      <c r="D182" s="118"/>
      <c r="E182" s="50"/>
      <c r="F182" s="51"/>
      <c r="G182" s="51"/>
      <c r="H182" s="51"/>
      <c r="I182" s="57"/>
      <c r="J182" s="122"/>
      <c r="K182" s="50"/>
      <c r="L182" s="52"/>
    </row>
    <row r="183" spans="1:12" ht="15" customHeight="1" x14ac:dyDescent="0.25">
      <c r="A183" s="89" t="s">
        <v>72</v>
      </c>
      <c r="B183" s="90">
        <v>10</v>
      </c>
      <c r="C183" s="117"/>
      <c r="D183" s="118"/>
      <c r="E183" s="50"/>
      <c r="F183" s="51"/>
      <c r="G183" s="51"/>
      <c r="H183" s="51"/>
      <c r="I183" s="57"/>
      <c r="J183" s="122"/>
      <c r="K183" s="50"/>
      <c r="L183" s="52"/>
    </row>
    <row r="184" spans="1:12" ht="15" customHeight="1" x14ac:dyDescent="0.25">
      <c r="A184" s="89" t="s">
        <v>73</v>
      </c>
      <c r="B184" s="90">
        <v>0</v>
      </c>
      <c r="C184" s="117"/>
      <c r="D184" s="118"/>
      <c r="E184" s="53"/>
      <c r="F184" s="54"/>
      <c r="G184" s="54"/>
      <c r="H184" s="54"/>
      <c r="I184" s="58"/>
      <c r="J184" s="122"/>
      <c r="K184" s="53"/>
      <c r="L184" s="55"/>
    </row>
    <row r="185" spans="1:12" ht="60" x14ac:dyDescent="0.25">
      <c r="A185" s="76" t="s">
        <v>22</v>
      </c>
      <c r="B185" s="77">
        <f>SUM(B186:B189)</f>
        <v>114</v>
      </c>
      <c r="C185" s="117"/>
      <c r="D185" s="118"/>
      <c r="E185" s="5">
        <v>2</v>
      </c>
      <c r="F185" s="5">
        <v>1</v>
      </c>
      <c r="G185" s="5"/>
      <c r="H185" s="5">
        <v>1</v>
      </c>
      <c r="I185" s="5"/>
      <c r="J185" s="122"/>
      <c r="K185" s="5">
        <v>0</v>
      </c>
      <c r="L185" s="8" t="s">
        <v>47</v>
      </c>
    </row>
    <row r="186" spans="1:12" ht="30" x14ac:dyDescent="0.25">
      <c r="A186" s="78" t="s">
        <v>102</v>
      </c>
      <c r="B186" s="79">
        <v>0</v>
      </c>
      <c r="C186" s="117"/>
      <c r="D186" s="118"/>
      <c r="E186" s="47"/>
      <c r="F186" s="48"/>
      <c r="G186" s="48"/>
      <c r="H186" s="48"/>
      <c r="I186" s="56"/>
      <c r="J186" s="122"/>
      <c r="K186" s="47"/>
      <c r="L186" s="49"/>
    </row>
    <row r="187" spans="1:12" ht="30" x14ac:dyDescent="0.25">
      <c r="A187" s="78" t="s">
        <v>103</v>
      </c>
      <c r="B187" s="79">
        <v>54</v>
      </c>
      <c r="C187" s="117"/>
      <c r="D187" s="118"/>
      <c r="E187" s="50"/>
      <c r="F187" s="51"/>
      <c r="G187" s="51"/>
      <c r="H187" s="51"/>
      <c r="I187" s="57"/>
      <c r="J187" s="122"/>
      <c r="K187" s="50"/>
      <c r="L187" s="52"/>
    </row>
    <row r="188" spans="1:12" ht="45" x14ac:dyDescent="0.25">
      <c r="A188" s="78" t="s">
        <v>104</v>
      </c>
      <c r="B188" s="79">
        <v>60</v>
      </c>
      <c r="C188" s="117"/>
      <c r="D188" s="118"/>
      <c r="E188" s="50"/>
      <c r="F188" s="51"/>
      <c r="G188" s="51"/>
      <c r="H188" s="51"/>
      <c r="I188" s="57"/>
      <c r="J188" s="122"/>
      <c r="K188" s="50"/>
      <c r="L188" s="52"/>
    </row>
    <row r="189" spans="1:12" ht="30" x14ac:dyDescent="0.25">
      <c r="A189" s="78" t="s">
        <v>105</v>
      </c>
      <c r="B189" s="79">
        <v>0</v>
      </c>
      <c r="C189" s="117"/>
      <c r="D189" s="118"/>
      <c r="E189" s="53"/>
      <c r="F189" s="54"/>
      <c r="G189" s="54"/>
      <c r="H189" s="54"/>
      <c r="I189" s="58"/>
      <c r="J189" s="122"/>
      <c r="K189" s="53"/>
      <c r="L189" s="55"/>
    </row>
    <row r="190" spans="1:12" ht="19.5" customHeight="1" x14ac:dyDescent="0.25">
      <c r="A190" s="76" t="s">
        <v>23</v>
      </c>
      <c r="B190" s="77">
        <f>SUM(B191:B194)</f>
        <v>28</v>
      </c>
      <c r="C190" s="117"/>
      <c r="D190" s="118"/>
      <c r="E190" s="5">
        <v>2</v>
      </c>
      <c r="F190" s="5">
        <v>0</v>
      </c>
      <c r="G190" s="5"/>
      <c r="H190" s="5">
        <v>1</v>
      </c>
      <c r="I190" s="5"/>
      <c r="J190" s="122"/>
      <c r="K190" s="5">
        <v>0</v>
      </c>
      <c r="L190" s="8" t="s">
        <v>41</v>
      </c>
    </row>
    <row r="191" spans="1:12" ht="14.25" customHeight="1" x14ac:dyDescent="0.25">
      <c r="A191" s="80" t="s">
        <v>65</v>
      </c>
      <c r="B191" s="70">
        <v>0</v>
      </c>
      <c r="C191" s="117"/>
      <c r="D191" s="118"/>
      <c r="E191" s="47"/>
      <c r="F191" s="48"/>
      <c r="G191" s="48"/>
      <c r="H191" s="48"/>
      <c r="I191" s="56"/>
      <c r="J191" s="122"/>
      <c r="K191" s="21"/>
      <c r="L191" s="20"/>
    </row>
    <row r="192" spans="1:12" ht="14.25" customHeight="1" x14ac:dyDescent="0.25">
      <c r="A192" s="80" t="s">
        <v>66</v>
      </c>
      <c r="B192" s="70">
        <v>18</v>
      </c>
      <c r="C192" s="117"/>
      <c r="D192" s="118"/>
      <c r="E192" s="50"/>
      <c r="F192" s="51"/>
      <c r="G192" s="51"/>
      <c r="H192" s="51"/>
      <c r="I192" s="57"/>
      <c r="J192" s="122"/>
      <c r="K192" s="21"/>
      <c r="L192" s="20"/>
    </row>
    <row r="193" spans="1:12" ht="14.25" customHeight="1" x14ac:dyDescent="0.25">
      <c r="A193" s="80" t="s">
        <v>67</v>
      </c>
      <c r="B193" s="70">
        <v>10</v>
      </c>
      <c r="C193" s="117"/>
      <c r="D193" s="118"/>
      <c r="E193" s="50"/>
      <c r="F193" s="51"/>
      <c r="G193" s="51"/>
      <c r="H193" s="51"/>
      <c r="I193" s="57"/>
      <c r="J193" s="122"/>
      <c r="K193" s="21"/>
      <c r="L193" s="20"/>
    </row>
    <row r="194" spans="1:12" ht="14.25" customHeight="1" x14ac:dyDescent="0.25">
      <c r="A194" s="80" t="s">
        <v>68</v>
      </c>
      <c r="B194" s="70">
        <v>0</v>
      </c>
      <c r="C194" s="117"/>
      <c r="D194" s="118"/>
      <c r="E194" s="53"/>
      <c r="F194" s="54"/>
      <c r="G194" s="54"/>
      <c r="H194" s="54"/>
      <c r="I194" s="58"/>
      <c r="J194" s="122"/>
      <c r="K194" s="21"/>
      <c r="L194" s="20"/>
    </row>
    <row r="195" spans="1:12" ht="25.5" customHeight="1" thickBot="1" x14ac:dyDescent="0.3">
      <c r="A195" s="76" t="s">
        <v>18</v>
      </c>
      <c r="B195" s="77"/>
      <c r="C195" s="117"/>
      <c r="D195" s="118"/>
      <c r="E195" s="5">
        <v>0</v>
      </c>
      <c r="F195" s="5">
        <v>0</v>
      </c>
      <c r="G195" s="5"/>
      <c r="H195" s="5">
        <v>1</v>
      </c>
      <c r="I195" s="5"/>
      <c r="J195" s="122"/>
      <c r="K195" s="5">
        <v>0</v>
      </c>
      <c r="L195" s="8"/>
    </row>
    <row r="196" spans="1:12" customFormat="1" ht="45" x14ac:dyDescent="0.25">
      <c r="A196" s="91" t="s">
        <v>33</v>
      </c>
      <c r="B196" s="92">
        <f>SUM(B197:B200)</f>
        <v>44</v>
      </c>
      <c r="C196" s="24"/>
      <c r="D196" s="41"/>
      <c r="E196" s="41"/>
      <c r="F196" s="41">
        <v>0</v>
      </c>
      <c r="G196" s="42">
        <v>1</v>
      </c>
      <c r="H196" s="41">
        <v>0</v>
      </c>
      <c r="I196" s="41">
        <v>0</v>
      </c>
      <c r="J196" s="41"/>
      <c r="K196" s="41"/>
      <c r="L196" s="43" t="s">
        <v>48</v>
      </c>
    </row>
    <row r="197" spans="1:12" customFormat="1" ht="15" customHeight="1" x14ac:dyDescent="0.25">
      <c r="A197" s="89" t="s">
        <v>89</v>
      </c>
      <c r="B197" s="90">
        <v>0</v>
      </c>
      <c r="C197" s="26"/>
      <c r="D197" s="27"/>
      <c r="E197" s="27"/>
      <c r="F197" s="27"/>
      <c r="G197" s="28"/>
      <c r="H197" s="27"/>
      <c r="I197" s="27"/>
      <c r="J197" s="27"/>
      <c r="K197" s="27"/>
      <c r="L197" s="29"/>
    </row>
    <row r="198" spans="1:12" customFormat="1" ht="15" customHeight="1" x14ac:dyDescent="0.25">
      <c r="A198" s="89" t="s">
        <v>90</v>
      </c>
      <c r="B198" s="90">
        <v>18</v>
      </c>
      <c r="C198" s="30"/>
      <c r="D198" s="13"/>
      <c r="E198" s="13"/>
      <c r="F198" s="13"/>
      <c r="G198" s="31"/>
      <c r="H198" s="13"/>
      <c r="I198" s="13"/>
      <c r="J198" s="13"/>
      <c r="K198" s="13"/>
      <c r="L198" s="32"/>
    </row>
    <row r="199" spans="1:12" customFormat="1" ht="15" customHeight="1" x14ac:dyDescent="0.25">
      <c r="A199" s="89" t="s">
        <v>91</v>
      </c>
      <c r="B199" s="90">
        <v>26</v>
      </c>
      <c r="C199" s="30"/>
      <c r="D199" s="13"/>
      <c r="E199" s="13"/>
      <c r="F199" s="13"/>
      <c r="G199" s="31"/>
      <c r="H199" s="13"/>
      <c r="I199" s="13"/>
      <c r="J199" s="13"/>
      <c r="K199" s="13"/>
      <c r="L199" s="32"/>
    </row>
    <row r="200" spans="1:12" customFormat="1" ht="15" customHeight="1" x14ac:dyDescent="0.25">
      <c r="A200" s="89" t="s">
        <v>92</v>
      </c>
      <c r="B200" s="90">
        <v>0</v>
      </c>
      <c r="C200" s="37"/>
      <c r="D200" s="38"/>
      <c r="E200" s="38"/>
      <c r="F200" s="38"/>
      <c r="G200" s="39"/>
      <c r="H200" s="38"/>
      <c r="I200" s="38"/>
      <c r="J200" s="38"/>
      <c r="K200" s="38"/>
      <c r="L200" s="40"/>
    </row>
    <row r="201" spans="1:12" customFormat="1" ht="16.149999999999999" customHeight="1" x14ac:dyDescent="0.25">
      <c r="A201" s="87" t="s">
        <v>34</v>
      </c>
      <c r="B201" s="88">
        <f>SUM(B202:B205)</f>
        <v>33</v>
      </c>
      <c r="C201" s="6"/>
      <c r="D201" s="17"/>
      <c r="E201" s="17"/>
      <c r="F201" s="17">
        <v>0</v>
      </c>
      <c r="G201" s="25">
        <v>1</v>
      </c>
      <c r="H201" s="17">
        <v>0</v>
      </c>
      <c r="I201" s="17">
        <v>0</v>
      </c>
      <c r="J201" s="17"/>
      <c r="K201" s="17"/>
      <c r="L201" s="11" t="s">
        <v>49</v>
      </c>
    </row>
    <row r="202" spans="1:12" customFormat="1" ht="16.149999999999999" customHeight="1" x14ac:dyDescent="0.25">
      <c r="A202" s="89" t="s">
        <v>93</v>
      </c>
      <c r="B202" s="90">
        <v>0</v>
      </c>
      <c r="C202" s="26"/>
      <c r="D202" s="27"/>
      <c r="E202" s="27"/>
      <c r="F202" s="27"/>
      <c r="G202" s="28"/>
      <c r="H202" s="27"/>
      <c r="I202" s="27"/>
      <c r="J202" s="27"/>
      <c r="K202" s="27"/>
      <c r="L202" s="29"/>
    </row>
    <row r="203" spans="1:12" customFormat="1" ht="16.149999999999999" customHeight="1" x14ac:dyDescent="0.25">
      <c r="A203" s="89" t="s">
        <v>90</v>
      </c>
      <c r="B203" s="90">
        <v>18</v>
      </c>
      <c r="C203" s="30"/>
      <c r="D203" s="13"/>
      <c r="E203" s="13"/>
      <c r="F203" s="13"/>
      <c r="G203" s="31"/>
      <c r="H203" s="13"/>
      <c r="I203" s="13"/>
      <c r="J203" s="13"/>
      <c r="K203" s="13"/>
      <c r="L203" s="32"/>
    </row>
    <row r="204" spans="1:12" customFormat="1" ht="16.149999999999999" customHeight="1" x14ac:dyDescent="0.25">
      <c r="A204" s="89" t="s">
        <v>94</v>
      </c>
      <c r="B204" s="90">
        <v>15</v>
      </c>
      <c r="C204" s="30"/>
      <c r="D204" s="13"/>
      <c r="E204" s="13"/>
      <c r="F204" s="13"/>
      <c r="G204" s="31"/>
      <c r="H204" s="13"/>
      <c r="I204" s="13"/>
      <c r="J204" s="13"/>
      <c r="K204" s="13"/>
      <c r="L204" s="32"/>
    </row>
    <row r="205" spans="1:12" customFormat="1" ht="16.149999999999999" customHeight="1" thickBot="1" x14ac:dyDescent="0.3">
      <c r="A205" s="93" t="s">
        <v>92</v>
      </c>
      <c r="B205" s="94">
        <v>0</v>
      </c>
      <c r="C205" s="33"/>
      <c r="D205" s="34"/>
      <c r="E205" s="34"/>
      <c r="F205" s="34"/>
      <c r="G205" s="35"/>
      <c r="H205" s="34"/>
      <c r="I205" s="34"/>
      <c r="J205" s="34"/>
      <c r="K205" s="34"/>
      <c r="L205" s="36"/>
    </row>
    <row r="206" spans="1:12" s="3" customFormat="1" x14ac:dyDescent="0.25">
      <c r="A206" s="95"/>
      <c r="B206" s="96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2" s="3" customFormat="1" x14ac:dyDescent="0.25">
      <c r="A207" s="97"/>
      <c r="B207" s="98"/>
    </row>
    <row r="208" spans="1:12" x14ac:dyDescent="0.25">
      <c r="C208" s="7"/>
    </row>
    <row r="209" spans="2:4" x14ac:dyDescent="0.25">
      <c r="C209" s="7"/>
    </row>
    <row r="210" spans="2:4" x14ac:dyDescent="0.25">
      <c r="C210" s="7"/>
    </row>
    <row r="211" spans="2:4" x14ac:dyDescent="0.25">
      <c r="C211" s="7"/>
    </row>
    <row r="212" spans="2:4" x14ac:dyDescent="0.25">
      <c r="C212" s="7"/>
    </row>
    <row r="213" spans="2:4" x14ac:dyDescent="0.25">
      <c r="C213" s="7"/>
    </row>
    <row r="214" spans="2:4" x14ac:dyDescent="0.25">
      <c r="D214" s="2"/>
    </row>
    <row r="215" spans="2:4" x14ac:dyDescent="0.25">
      <c r="B215" s="101"/>
    </row>
  </sheetData>
  <mergeCells count="12">
    <mergeCell ref="L1:L3"/>
    <mergeCell ref="C164:D195"/>
    <mergeCell ref="J124:J156"/>
    <mergeCell ref="J164:J195"/>
    <mergeCell ref="J54:J123"/>
    <mergeCell ref="C4:D49"/>
    <mergeCell ref="J4:J49"/>
    <mergeCell ref="A1:A3"/>
    <mergeCell ref="B1:B2"/>
    <mergeCell ref="C54:D123"/>
    <mergeCell ref="C124:D156"/>
    <mergeCell ref="C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Jednokratne naknade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 Sikirica</dc:creator>
  <cp:lastModifiedBy>Nataša Oliva Prgeša</cp:lastModifiedBy>
  <dcterms:created xsi:type="dcterms:W3CDTF">2022-05-19T13:07:37Z</dcterms:created>
  <dcterms:modified xsi:type="dcterms:W3CDTF">2024-04-22T10:47:36Z</dcterms:modified>
</cp:coreProperties>
</file>